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workbookProtection lockStructure="1"/>
  <bookViews>
    <workbookView xWindow="0" yWindow="120" windowWidth="12120" windowHeight="8700" tabRatio="750"/>
  </bookViews>
  <sheets>
    <sheet name="WWW" sheetId="2" r:id="rId1"/>
    <sheet name="Итоги" sheetId="3" state="hidden" r:id="rId2"/>
  </sheets>
  <calcPr calcId="125725"/>
</workbook>
</file>

<file path=xl/calcChain.xml><?xml version="1.0" encoding="utf-8"?>
<calcChain xmlns="http://schemas.openxmlformats.org/spreadsheetml/2006/main">
  <c r="A3" i="3"/>
  <c r="B3"/>
  <c r="AW3"/>
  <c r="AS3"/>
  <c r="AO3"/>
  <c r="AK3"/>
  <c r="AG3"/>
  <c r="AC3"/>
  <c r="Y3"/>
  <c r="U3"/>
  <c r="Q3"/>
  <c r="M3"/>
  <c r="N3"/>
  <c r="J3"/>
  <c r="AX1"/>
  <c r="AW1"/>
  <c r="AV1"/>
  <c r="AT1"/>
  <c r="AS1"/>
  <c r="AR1"/>
  <c r="AP1"/>
  <c r="AO1"/>
  <c r="AN1"/>
  <c r="AL1"/>
  <c r="AK1"/>
  <c r="AJ1"/>
  <c r="AH1"/>
  <c r="AG1"/>
  <c r="AF1"/>
  <c r="AD1"/>
  <c r="AC1"/>
  <c r="AB1"/>
  <c r="Z1"/>
  <c r="Y1"/>
  <c r="X1"/>
  <c r="V1"/>
  <c r="U1"/>
  <c r="T1"/>
  <c r="R1"/>
  <c r="Q1"/>
  <c r="P1"/>
  <c r="N1"/>
  <c r="L1"/>
  <c r="M1"/>
  <c r="AY2"/>
  <c r="AY3" s="1"/>
  <c r="AX2"/>
  <c r="AX3" s="1"/>
  <c r="AW2"/>
  <c r="AV2"/>
  <c r="AV3" s="1"/>
  <c r="AU1"/>
  <c r="AT2"/>
  <c r="AT3" s="1"/>
  <c r="AS2"/>
  <c r="AR2"/>
  <c r="AR3" s="1"/>
  <c r="AQ1"/>
  <c r="AP2"/>
  <c r="AP3" s="1"/>
  <c r="AO2"/>
  <c r="AN2"/>
  <c r="AN3" s="1"/>
  <c r="AM1"/>
  <c r="AL2"/>
  <c r="AL3" s="1"/>
  <c r="AK2"/>
  <c r="AJ2"/>
  <c r="AJ3" s="1"/>
  <c r="AI1"/>
  <c r="AH2"/>
  <c r="AH3" s="1"/>
  <c r="AG2"/>
  <c r="AF2"/>
  <c r="AF3" s="1"/>
  <c r="AE1"/>
  <c r="AD2"/>
  <c r="AD3" s="1"/>
  <c r="AC2"/>
  <c r="AB2"/>
  <c r="AB3" s="1"/>
  <c r="AA1"/>
  <c r="Z2"/>
  <c r="Z3" s="1"/>
  <c r="Y2"/>
  <c r="X2"/>
  <c r="X3" s="1"/>
  <c r="W1"/>
  <c r="V2"/>
  <c r="V3" s="1"/>
  <c r="U2"/>
  <c r="T2"/>
  <c r="T3" s="1"/>
  <c r="S1"/>
  <c r="R2"/>
  <c r="R3" s="1"/>
  <c r="Q2"/>
  <c r="P2"/>
  <c r="P3" s="1"/>
  <c r="O1"/>
  <c r="N2"/>
  <c r="M2"/>
  <c r="L2"/>
  <c r="L3" s="1"/>
  <c r="K1"/>
  <c r="J2"/>
  <c r="I2"/>
  <c r="I3" s="1"/>
  <c r="I1"/>
  <c r="H2"/>
  <c r="H3" s="1"/>
  <c r="H1"/>
  <c r="G2"/>
  <c r="G3" s="1"/>
  <c r="G1"/>
  <c r="F2"/>
  <c r="F3" s="1"/>
  <c r="F1"/>
  <c r="E2"/>
  <c r="E3" s="1"/>
  <c r="E1"/>
  <c r="D2"/>
  <c r="D3" s="1"/>
  <c r="D1"/>
  <c r="C2"/>
  <c r="C3" s="1"/>
  <c r="C1"/>
  <c r="B2"/>
  <c r="B1"/>
</calcChain>
</file>

<file path=xl/sharedStrings.xml><?xml version="1.0" encoding="utf-8"?>
<sst xmlns="http://schemas.openxmlformats.org/spreadsheetml/2006/main" count="87" uniqueCount="60">
  <si>
    <t>РАЙОН (ГОРОД)</t>
  </si>
  <si>
    <t>БЛАНК РЕГИСТРАЦИИ</t>
  </si>
  <si>
    <t>Чувашское региональное отделение Академии информатизации образования</t>
  </si>
  <si>
    <t>ФАМИЛИЯ</t>
  </si>
  <si>
    <t>ИМЯ</t>
  </si>
  <si>
    <t>ОТЧЕСТВО</t>
  </si>
  <si>
    <t>ПОЛ:</t>
  </si>
  <si>
    <t>КЛАСС:</t>
  </si>
  <si>
    <t>Вопрос №1</t>
  </si>
  <si>
    <t>БЛАНК ВОПРОСОВ И ОТВЕТОВ</t>
  </si>
  <si>
    <t>Ответ №1</t>
  </si>
  <si>
    <t>Содержание</t>
  </si>
  <si>
    <t>Ссылка</t>
  </si>
  <si>
    <t>Используемая поисковая система</t>
  </si>
  <si>
    <t>Вопрос №2</t>
  </si>
  <si>
    <t>Ответ №2</t>
  </si>
  <si>
    <t>Вопрос №3</t>
  </si>
  <si>
    <t>Ответ №3</t>
  </si>
  <si>
    <t>Вопрос №4</t>
  </si>
  <si>
    <t>Ответ №4</t>
  </si>
  <si>
    <t>Вопрос №5</t>
  </si>
  <si>
    <t>Вопрос №6</t>
  </si>
  <si>
    <t>Ответ №5</t>
  </si>
  <si>
    <t>Ответ №6</t>
  </si>
  <si>
    <t>Вопрос №7</t>
  </si>
  <si>
    <t>Ответ №7</t>
  </si>
  <si>
    <t>Вопрос №8</t>
  </si>
  <si>
    <t>Ответ №8</t>
  </si>
  <si>
    <t>Вопрос №9</t>
  </si>
  <si>
    <t>Ответ №9</t>
  </si>
  <si>
    <t>Вопрос №10</t>
  </si>
  <si>
    <t>Ответ №10</t>
  </si>
  <si>
    <t>СПАСИБО ЗА УЧАСТИЕ!</t>
  </si>
  <si>
    <t>РЕСПУБЛИКА (ОБЛАСТЬ)</t>
  </si>
  <si>
    <t>СВЕДЕНИЯ ОБ УЧАСТНИКЕ КОНКУРСА</t>
  </si>
  <si>
    <t>СВЕДЕНИЯ ОБ ОБРАЗОВАТЕЛЬНОМ УЧЕРЕЖДЕНИИ</t>
  </si>
  <si>
    <t>НАЗВАНИЕ ОУ</t>
  </si>
  <si>
    <t>конкурс</t>
  </si>
  <si>
    <t>Электронная почта search@infoznaika.ru</t>
  </si>
  <si>
    <t>Сайт http://www.search.infoznaika.ru/</t>
  </si>
  <si>
    <t>www.search.infoznaika.ru</t>
  </si>
  <si>
    <t>По электронной почте ответы не принимаются!</t>
  </si>
  <si>
    <t>НОМЕР ДОГОВОРА</t>
  </si>
  <si>
    <t>&lt;&lt; обязательно заполнить</t>
  </si>
  <si>
    <t>договор</t>
  </si>
  <si>
    <t>Теперь не забудьте загрузить свои ответы на сайт</t>
  </si>
  <si>
    <t>• Проверьте заполнение всех полей в регистрационной части. Не пишите в регистрационной части несколько фамилий. Каждый участник должен заполнять отдельный бланк. 
• Содержание ответа на вопрос должно быть меньше 500 печатных знаков. Выберите фрагмент вебстраницы наиболее точно соответствующий ответу на вопрос.
• Из всех найденных web-страниц нужно выбрать ту, информация на которой наиболее полно соответствует ответу на вопрос.
• Поле «Ссылка» и «Содержание» при ответе на вопрос  должны быть обязательно заполнены. 
• Ссылки, взятые непосредственно  со страниц поисковых систем не засчитываются. Поисковые системы используются только для нахождения прямых ссылок на страницы с ответами.</t>
  </si>
  <si>
    <t>Откуда берет начало Гольфстрим?</t>
  </si>
  <si>
    <t>Чему равна длина экватора?</t>
  </si>
  <si>
    <t>Столица Туркменистана?</t>
  </si>
  <si>
    <t>Какая самая высокая гора на Земле?</t>
  </si>
  <si>
    <t>Какая самая большая пустыня на Земле?</t>
  </si>
  <si>
    <t>Самое глубокое место на земле?</t>
  </si>
  <si>
    <t>ПРОБНЫЙ ТУР КОНКУРСА "НАЙДИ СВОЙ ОТВЕТ В WWW - 2012"</t>
  </si>
  <si>
    <t>Какое самое глубокое озеро на Земле?</t>
  </si>
  <si>
    <t>Какое место считается самым солнечным на Земле?</t>
  </si>
  <si>
    <t>Где находится самое ветреное место на Земле?</t>
  </si>
  <si>
    <t>Номер участника</t>
  </si>
  <si>
    <t>WWW-2012-000</t>
  </si>
  <si>
    <t>Куда впадает река Квандо?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</si>
</sst>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u/>
      <sz val="10"/>
      <color indexed="12"/>
      <name val="Arial Cyr"/>
      <charset val="204"/>
    </font>
    <font>
      <sz val="10"/>
      <color rgb="FF99FF66"/>
      <name val="Arial Cyr"/>
      <charset val="204"/>
    </font>
    <font>
      <b/>
      <sz val="10"/>
      <color rgb="FFFF000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Fill="1" applyBorder="1"/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vertical="center" textRotation="90"/>
    </xf>
    <xf numFmtId="0" fontId="0" fillId="2" borderId="1" xfId="0" applyFill="1" applyBorder="1"/>
    <xf numFmtId="0" fontId="0" fillId="2" borderId="2" xfId="0" applyFill="1" applyBorder="1" applyAlignment="1">
      <alignment vertical="center" textRotation="90"/>
    </xf>
    <xf numFmtId="0" fontId="0" fillId="2" borderId="3" xfId="0" applyFill="1" applyBorder="1"/>
    <xf numFmtId="0" fontId="0" fillId="2" borderId="4" xfId="0" applyFill="1" applyBorder="1" applyAlignment="1">
      <alignment vertical="center" textRotation="90"/>
    </xf>
    <xf numFmtId="0" fontId="0" fillId="2" borderId="5" xfId="0" applyFill="1" applyBorder="1"/>
    <xf numFmtId="0" fontId="0" fillId="2" borderId="6" xfId="0" applyFill="1" applyBorder="1"/>
    <xf numFmtId="0" fontId="1" fillId="2" borderId="0" xfId="0" applyFont="1" applyFill="1" applyBorder="1"/>
    <xf numFmtId="0" fontId="0" fillId="2" borderId="7" xfId="0" applyFill="1" applyBorder="1" applyAlignment="1">
      <alignment vertical="center" textRotation="90"/>
    </xf>
    <xf numFmtId="0" fontId="1" fillId="2" borderId="5" xfId="0" applyFont="1" applyFill="1" applyBorder="1"/>
    <xf numFmtId="0" fontId="0" fillId="3" borderId="8" xfId="0" applyFill="1" applyBorder="1" applyProtection="1">
      <protection locked="0"/>
    </xf>
    <xf numFmtId="0" fontId="3" fillId="2" borderId="0" xfId="1" applyFill="1" applyBorder="1" applyAlignment="1" applyProtection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textRotation="90"/>
    </xf>
    <xf numFmtId="0" fontId="4" fillId="2" borderId="0" xfId="0" applyFont="1" applyFill="1"/>
    <xf numFmtId="0" fontId="3" fillId="2" borderId="2" xfId="1" applyFill="1" applyBorder="1" applyAlignment="1" applyProtection="1">
      <alignment horizontal="center" vertical="center"/>
    </xf>
    <xf numFmtId="0" fontId="3" fillId="2" borderId="3" xfId="1" applyFill="1" applyBorder="1" applyAlignment="1" applyProtection="1">
      <alignment horizontal="center" vertical="center"/>
    </xf>
    <xf numFmtId="0" fontId="0" fillId="7" borderId="7" xfId="0" applyFill="1" applyBorder="1" applyAlignment="1">
      <alignment horizontal="left" vertical="distributed" wrapText="1" shrinkToFit="1"/>
    </xf>
    <xf numFmtId="0" fontId="0" fillId="7" borderId="9" xfId="0" applyFill="1" applyBorder="1" applyAlignment="1">
      <alignment horizontal="left" vertical="distributed" wrapText="1" shrinkToFit="1"/>
    </xf>
    <xf numFmtId="0" fontId="0" fillId="7" borderId="1" xfId="0" applyFill="1" applyBorder="1" applyAlignment="1">
      <alignment horizontal="left" vertical="distributed" wrapText="1" shrinkToFit="1"/>
    </xf>
    <xf numFmtId="0" fontId="0" fillId="7" borderId="4" xfId="0" applyFill="1" applyBorder="1" applyAlignment="1">
      <alignment horizontal="left" vertical="distributed" wrapText="1" shrinkToFit="1"/>
    </xf>
    <xf numFmtId="0" fontId="0" fillId="7" borderId="5" xfId="0" applyFill="1" applyBorder="1" applyAlignment="1">
      <alignment horizontal="left" vertical="distributed" wrapText="1" shrinkToFit="1"/>
    </xf>
    <xf numFmtId="0" fontId="0" fillId="7" borderId="6" xfId="0" applyFill="1" applyBorder="1" applyAlignment="1">
      <alignment horizontal="left" vertical="distributed" wrapText="1" shrinkToFi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2" xfId="1" applyFill="1" applyBorder="1" applyAlignment="1" applyProtection="1">
      <alignment horizontal="center" vertical="center"/>
    </xf>
    <xf numFmtId="0" fontId="3" fillId="2" borderId="0" xfId="1" applyFill="1" applyBorder="1" applyAlignment="1" applyProtection="1">
      <alignment horizontal="center" vertical="center"/>
    </xf>
    <xf numFmtId="0" fontId="3" fillId="2" borderId="3" xfId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6" borderId="10" xfId="1" applyFill="1" applyBorder="1" applyAlignment="1" applyProtection="1">
      <alignment horizontal="left"/>
      <protection locked="0"/>
    </xf>
    <xf numFmtId="0" fontId="2" fillId="6" borderId="11" xfId="0" applyFont="1" applyFill="1" applyBorder="1" applyAlignment="1" applyProtection="1">
      <alignment horizontal="left"/>
      <protection locked="0"/>
    </xf>
    <xf numFmtId="0" fontId="2" fillId="6" borderId="12" xfId="0" applyFont="1" applyFill="1" applyBorder="1" applyAlignment="1" applyProtection="1">
      <alignment horizontal="left"/>
      <protection locked="0"/>
    </xf>
    <xf numFmtId="0" fontId="2" fillId="6" borderId="10" xfId="0" applyFont="1" applyFill="1" applyBorder="1" applyAlignment="1" applyProtection="1">
      <alignment horizontal="left"/>
      <protection locked="0"/>
    </xf>
    <xf numFmtId="0" fontId="2" fillId="6" borderId="7" xfId="0" applyFont="1" applyFill="1" applyBorder="1" applyAlignment="1" applyProtection="1">
      <alignment horizontal="left" vertical="top" wrapText="1"/>
      <protection locked="0"/>
    </xf>
    <xf numFmtId="0" fontId="2" fillId="6" borderId="9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0" fontId="2" fillId="6" borderId="2" xfId="0" applyFont="1" applyFill="1" applyBorder="1" applyAlignment="1" applyProtection="1">
      <alignment horizontal="left" vertical="top" wrapText="1"/>
      <protection locked="0"/>
    </xf>
    <xf numFmtId="0" fontId="2" fillId="6" borderId="0" xfId="0" applyFont="1" applyFill="1" applyBorder="1" applyAlignment="1" applyProtection="1">
      <alignment horizontal="left" vertical="top" wrapText="1"/>
      <protection locked="0"/>
    </xf>
    <xf numFmtId="0" fontId="2" fillId="6" borderId="3" xfId="0" applyFont="1" applyFill="1" applyBorder="1" applyAlignment="1" applyProtection="1">
      <alignment horizontal="left" vertical="top" wrapText="1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0" fontId="2" fillId="6" borderId="5" xfId="0" applyFont="1" applyFill="1" applyBorder="1" applyAlignment="1" applyProtection="1">
      <alignment horizontal="left" vertical="top" wrapText="1"/>
      <protection locked="0"/>
    </xf>
    <xf numFmtId="0" fontId="2" fillId="6" borderId="6" xfId="0" applyFont="1" applyFill="1" applyBorder="1" applyAlignment="1" applyProtection="1">
      <alignment horizontal="left" vertical="top" wrapText="1"/>
      <protection locked="0"/>
    </xf>
    <xf numFmtId="0" fontId="0" fillId="8" borderId="7" xfId="0" applyFill="1" applyBorder="1" applyAlignment="1">
      <alignment horizontal="left" vertical="center" wrapText="1"/>
    </xf>
    <xf numFmtId="0" fontId="0" fillId="8" borderId="9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" fillId="9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arch.infoznaika.ru/" TargetMode="External"/><Relationship Id="rId2" Type="http://schemas.openxmlformats.org/officeDocument/2006/relationships/hyperlink" Target="http://www.search.infoznaika.ru/" TargetMode="External"/><Relationship Id="rId1" Type="http://schemas.openxmlformats.org/officeDocument/2006/relationships/hyperlink" Target="mailto:search@infoznaika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arch@infoznaika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J198"/>
  <sheetViews>
    <sheetView tabSelected="1" topLeftCell="A7" zoomScaleNormal="100" workbookViewId="0">
      <selection activeCell="N11" sqref="N11:S11"/>
    </sheetView>
  </sheetViews>
  <sheetFormatPr defaultRowHeight="12.75"/>
  <cols>
    <col min="1" max="1" width="3.42578125" customWidth="1"/>
    <col min="2" max="35" width="2.7109375" customWidth="1"/>
  </cols>
  <sheetData>
    <row r="1" spans="1:35">
      <c r="A1" s="1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3.5" customHeight="1">
      <c r="A2" s="2"/>
      <c r="B2" s="31" t="s">
        <v>53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3"/>
      <c r="AI2" s="2"/>
    </row>
    <row r="3" spans="1:35">
      <c r="A3" s="2"/>
      <c r="B3" s="6"/>
      <c r="C3" s="11"/>
      <c r="D3" s="2"/>
      <c r="E3" s="1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7"/>
      <c r="AI3" s="2"/>
    </row>
    <row r="4" spans="1:35">
      <c r="A4" s="2"/>
      <c r="B4" s="6"/>
      <c r="C4" s="2"/>
      <c r="D4" s="2"/>
      <c r="E4" s="2"/>
      <c r="F4" s="15" t="s">
        <v>39</v>
      </c>
      <c r="G4" s="2"/>
      <c r="H4" s="15"/>
      <c r="I4" s="2"/>
      <c r="J4" s="2"/>
      <c r="K4" s="2"/>
      <c r="L4" s="2"/>
      <c r="M4" s="2"/>
      <c r="N4" s="2"/>
      <c r="O4" s="2"/>
      <c r="P4" s="2"/>
      <c r="Q4" s="2"/>
      <c r="R4" s="15" t="s">
        <v>38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7"/>
      <c r="AI4" s="2"/>
    </row>
    <row r="5" spans="1:35">
      <c r="A5" s="2"/>
      <c r="B5" s="8"/>
      <c r="C5" s="9"/>
      <c r="D5" s="9"/>
      <c r="E5" s="9"/>
      <c r="F5" s="13"/>
      <c r="G5" s="9"/>
      <c r="H5" s="1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/>
      <c r="AI5" s="2"/>
    </row>
    <row r="6" spans="1:35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>
      <c r="A7" s="2"/>
      <c r="B7" s="12"/>
      <c r="C7" s="32" t="s">
        <v>1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5"/>
      <c r="AI7" s="2"/>
    </row>
    <row r="8" spans="1:35">
      <c r="A8" s="2"/>
      <c r="B8" s="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7"/>
      <c r="AI8" s="2"/>
    </row>
    <row r="9" spans="1:35">
      <c r="A9" s="2"/>
      <c r="B9" s="6"/>
      <c r="C9" s="68" t="s">
        <v>35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7"/>
      <c r="AI9" s="2"/>
    </row>
    <row r="10" spans="1:35">
      <c r="A10" s="2"/>
      <c r="B10" s="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7"/>
      <c r="AI10" s="2"/>
    </row>
    <row r="11" spans="1:35">
      <c r="A11" s="2"/>
      <c r="B11" s="6"/>
      <c r="C11" s="11" t="s">
        <v>42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64"/>
      <c r="O11" s="65"/>
      <c r="P11" s="65"/>
      <c r="Q11" s="65"/>
      <c r="R11" s="65"/>
      <c r="S11" s="66"/>
      <c r="T11" s="17"/>
      <c r="U11" s="67" t="s">
        <v>43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7"/>
      <c r="AI11" s="2"/>
    </row>
    <row r="12" spans="1:35">
      <c r="A12" s="2"/>
      <c r="B12" s="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7"/>
      <c r="AI12" s="2"/>
    </row>
    <row r="13" spans="1:35">
      <c r="A13" s="2"/>
      <c r="B13" s="6"/>
      <c r="C13" s="11" t="s">
        <v>33</v>
      </c>
      <c r="D13" s="2"/>
      <c r="E13" s="2"/>
      <c r="F13" s="2"/>
      <c r="G13" s="2"/>
      <c r="H13" s="2"/>
      <c r="I13" s="17"/>
      <c r="J13" s="17"/>
      <c r="K13" s="17"/>
      <c r="L13" s="17"/>
      <c r="M13" s="17"/>
      <c r="N13" s="64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6"/>
      <c r="AH13" s="7"/>
      <c r="AI13" s="2"/>
    </row>
    <row r="14" spans="1:35">
      <c r="A14" s="2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  <c r="AI14" s="2"/>
    </row>
    <row r="15" spans="1:35" ht="12.75" customHeight="1">
      <c r="A15" s="2"/>
      <c r="B15" s="6"/>
      <c r="C15" s="11" t="s">
        <v>0</v>
      </c>
      <c r="D15" s="2"/>
      <c r="E15" s="2"/>
      <c r="F15" s="2"/>
      <c r="G15" s="2"/>
      <c r="H15" s="2"/>
      <c r="I15" s="64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6"/>
      <c r="AH15" s="7"/>
      <c r="AI15" s="2"/>
    </row>
    <row r="16" spans="1:35">
      <c r="A16" s="2"/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  <c r="AI16" s="2"/>
    </row>
    <row r="17" spans="1:36">
      <c r="A17" s="2"/>
      <c r="B17" s="6"/>
      <c r="C17" s="11" t="s">
        <v>36</v>
      </c>
      <c r="D17" s="2"/>
      <c r="E17" s="2"/>
      <c r="F17" s="2"/>
      <c r="G17" s="2"/>
      <c r="H17" s="2"/>
      <c r="I17" s="64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6"/>
      <c r="AH17" s="7"/>
      <c r="AI17" s="2"/>
      <c r="AJ17" s="1"/>
    </row>
    <row r="18" spans="1:36">
      <c r="A18" s="2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  <c r="AI18" s="2"/>
      <c r="AJ18" s="1"/>
    </row>
    <row r="19" spans="1:36" ht="13.5" customHeight="1">
      <c r="A19" s="2"/>
      <c r="B19" s="6"/>
      <c r="C19" s="1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1"/>
      <c r="AB19" s="11"/>
      <c r="AC19" s="2"/>
      <c r="AD19" s="2"/>
      <c r="AE19" s="2"/>
      <c r="AF19" s="2"/>
      <c r="AG19" s="2"/>
      <c r="AH19" s="7"/>
      <c r="AI19" s="2"/>
      <c r="AJ19" s="1"/>
    </row>
    <row r="20" spans="1:36" ht="13.5" customHeight="1">
      <c r="A20" s="2"/>
      <c r="B20" s="6"/>
      <c r="C20" s="68" t="s">
        <v>34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7"/>
      <c r="AI20" s="2"/>
      <c r="AJ20" s="1"/>
    </row>
    <row r="21" spans="1:36" ht="13.5" customHeight="1">
      <c r="A21" s="2"/>
      <c r="B21" s="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7"/>
      <c r="AI21" s="2"/>
      <c r="AJ21" s="1"/>
    </row>
    <row r="22" spans="1:36" ht="13.5" customHeight="1">
      <c r="A22" s="2"/>
      <c r="B22" s="6"/>
      <c r="C22" s="11" t="s">
        <v>3</v>
      </c>
      <c r="D22" s="2"/>
      <c r="E22" s="2"/>
      <c r="F22" s="2"/>
      <c r="G22" s="2"/>
      <c r="H22" s="2"/>
      <c r="I22" s="64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6"/>
      <c r="AH22" s="7"/>
      <c r="AI22" s="2"/>
      <c r="AJ22" s="1"/>
    </row>
    <row r="23" spans="1:36" ht="13.5" customHeight="1">
      <c r="A23" s="2"/>
      <c r="B23" s="6"/>
      <c r="C23" s="11" t="s">
        <v>4</v>
      </c>
      <c r="D23" s="2"/>
      <c r="E23" s="2"/>
      <c r="F23" s="2"/>
      <c r="G23" s="2"/>
      <c r="H23" s="2"/>
      <c r="I23" s="64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6"/>
      <c r="AH23" s="7"/>
      <c r="AI23" s="2"/>
      <c r="AJ23" s="1"/>
    </row>
    <row r="24" spans="1:36" ht="13.5" customHeight="1">
      <c r="A24" s="2"/>
      <c r="B24" s="6"/>
      <c r="C24" s="11" t="s">
        <v>5</v>
      </c>
      <c r="D24" s="2"/>
      <c r="E24" s="2"/>
      <c r="F24" s="2"/>
      <c r="G24" s="2"/>
      <c r="H24" s="2"/>
      <c r="I24" s="64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6"/>
      <c r="AH24" s="7"/>
      <c r="AI24" s="2"/>
      <c r="AJ24" s="1"/>
    </row>
    <row r="25" spans="1:36">
      <c r="A25" s="2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7"/>
      <c r="AI25" s="2"/>
      <c r="AJ25" s="1"/>
    </row>
    <row r="26" spans="1:36">
      <c r="A26" s="2"/>
      <c r="B26" s="6"/>
      <c r="C26" s="11" t="s">
        <v>6</v>
      </c>
      <c r="D26" s="2"/>
      <c r="E26" s="2"/>
      <c r="F26" s="2"/>
      <c r="G26" s="2"/>
      <c r="H26" s="2"/>
      <c r="I26" s="61"/>
      <c r="J26" s="62"/>
      <c r="K26" s="63"/>
      <c r="L26" s="2"/>
      <c r="M26" s="2"/>
      <c r="N26" s="2"/>
      <c r="O26" s="2"/>
      <c r="P26" s="11" t="s">
        <v>7</v>
      </c>
      <c r="Q26" s="2"/>
      <c r="R26" s="2"/>
      <c r="S26" s="2"/>
      <c r="T26" s="2"/>
      <c r="U26" s="2"/>
      <c r="V26" s="14"/>
      <c r="W26" s="2"/>
      <c r="X26" s="2"/>
      <c r="Y26" s="2"/>
      <c r="Z26" s="2"/>
      <c r="AA26" s="11"/>
      <c r="AB26" s="11"/>
      <c r="AC26" s="2"/>
      <c r="AD26" s="2"/>
      <c r="AE26" s="2"/>
      <c r="AF26" s="2"/>
      <c r="AG26" s="2"/>
      <c r="AH26" s="7"/>
      <c r="AI26" s="2"/>
      <c r="AJ26" s="1"/>
    </row>
    <row r="27" spans="1:36" ht="12.75" customHeight="1">
      <c r="A27" s="2"/>
      <c r="B27" s="6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1"/>
      <c r="AB27" s="11"/>
      <c r="AC27" s="2"/>
      <c r="AD27" s="2"/>
      <c r="AE27" s="2"/>
      <c r="AF27" s="2"/>
      <c r="AG27" s="2"/>
      <c r="AH27" s="7"/>
      <c r="AI27" s="2"/>
    </row>
    <row r="28" spans="1:36">
      <c r="A28" s="2"/>
      <c r="B28" s="6"/>
      <c r="C28" s="1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1"/>
      <c r="AB28" s="11"/>
      <c r="AC28" s="2"/>
      <c r="AD28" s="2"/>
      <c r="AE28" s="2"/>
      <c r="AF28" s="2"/>
      <c r="AG28" s="2"/>
      <c r="AH28" s="7"/>
      <c r="AI28" s="2"/>
    </row>
    <row r="29" spans="1:36">
      <c r="A29" s="2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/>
      <c r="AI29" s="2"/>
    </row>
    <row r="30" spans="1:36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6">
      <c r="A31" s="2"/>
      <c r="B31" s="12"/>
      <c r="C31" s="32" t="s">
        <v>9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5"/>
      <c r="AI31" s="2"/>
    </row>
    <row r="32" spans="1:36">
      <c r="A32" s="2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"/>
      <c r="AI32" s="2"/>
    </row>
    <row r="33" spans="1:35">
      <c r="A33" s="2"/>
      <c r="B33" s="6"/>
      <c r="C33" s="11" t="s">
        <v>8</v>
      </c>
      <c r="D33" s="11"/>
      <c r="E33" s="11"/>
      <c r="F33" s="11"/>
      <c r="G33" s="2"/>
      <c r="H33" s="22" t="s">
        <v>59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7"/>
      <c r="AI33" s="2"/>
    </row>
    <row r="34" spans="1:35">
      <c r="A34" s="2"/>
      <c r="B34" s="6"/>
      <c r="C34" s="2"/>
      <c r="D34" s="2"/>
      <c r="E34" s="2"/>
      <c r="F34" s="2"/>
      <c r="G34" s="2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7"/>
      <c r="AH34" s="7"/>
      <c r="AI34" s="2"/>
    </row>
    <row r="35" spans="1:35">
      <c r="A35" s="2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7"/>
      <c r="AI35" s="2"/>
    </row>
    <row r="36" spans="1:35">
      <c r="A36" s="2"/>
      <c r="B36" s="6"/>
      <c r="C36" s="37" t="s">
        <v>10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7"/>
      <c r="AI36" s="2"/>
    </row>
    <row r="37" spans="1:35">
      <c r="A37" s="2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7"/>
      <c r="AI37" s="2"/>
    </row>
    <row r="38" spans="1:35">
      <c r="A38" s="2"/>
      <c r="B38" s="6"/>
      <c r="C38" s="11" t="s">
        <v>12</v>
      </c>
      <c r="D38" s="2"/>
      <c r="E38" s="2"/>
      <c r="F38" s="2"/>
      <c r="G38" s="2"/>
      <c r="H38" s="38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0"/>
      <c r="AH38" s="7"/>
      <c r="AI38" s="2"/>
    </row>
    <row r="39" spans="1:35">
      <c r="A39" s="2"/>
      <c r="B39" s="6"/>
      <c r="C39" s="11"/>
      <c r="D39" s="2"/>
      <c r="E39" s="2"/>
      <c r="F39" s="2"/>
      <c r="G39" s="2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7"/>
      <c r="AI39" s="2"/>
    </row>
    <row r="40" spans="1:35">
      <c r="A40" s="2"/>
      <c r="B40" s="6"/>
      <c r="C40" s="11" t="s">
        <v>13</v>
      </c>
      <c r="D40" s="2"/>
      <c r="E40" s="2"/>
      <c r="F40" s="2"/>
      <c r="G40" s="2"/>
      <c r="H40" s="16"/>
      <c r="I40" s="16"/>
      <c r="J40" s="16"/>
      <c r="K40" s="16"/>
      <c r="L40" s="16"/>
      <c r="M40" s="16"/>
      <c r="N40" s="16"/>
      <c r="O40" s="16"/>
      <c r="P40" s="41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0"/>
      <c r="AH40" s="7"/>
      <c r="AI40" s="2"/>
    </row>
    <row r="41" spans="1:35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7"/>
      <c r="AI41" s="2"/>
    </row>
    <row r="42" spans="1:35">
      <c r="A42" s="2"/>
      <c r="B42" s="6"/>
      <c r="C42" s="11" t="s">
        <v>11</v>
      </c>
      <c r="D42" s="11"/>
      <c r="E42" s="11"/>
      <c r="F42" s="11"/>
      <c r="G42" s="2"/>
      <c r="H42" s="42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4"/>
      <c r="AH42" s="7"/>
      <c r="AI42" s="2"/>
    </row>
    <row r="43" spans="1:35">
      <c r="A43" s="2"/>
      <c r="B43" s="6"/>
      <c r="C43" s="2"/>
      <c r="D43" s="2"/>
      <c r="E43" s="2"/>
      <c r="F43" s="2"/>
      <c r="G43" s="2"/>
      <c r="H43" s="45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7"/>
      <c r="AH43" s="7"/>
      <c r="AI43" s="2"/>
    </row>
    <row r="44" spans="1:35">
      <c r="A44" s="2"/>
      <c r="B44" s="6"/>
      <c r="C44" s="2"/>
      <c r="D44" s="2"/>
      <c r="E44" s="2"/>
      <c r="F44" s="2"/>
      <c r="G44" s="2"/>
      <c r="H44" s="45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7"/>
      <c r="AH44" s="7"/>
      <c r="AI44" s="2"/>
    </row>
    <row r="45" spans="1:35">
      <c r="A45" s="2"/>
      <c r="B45" s="6"/>
      <c r="C45" s="2"/>
      <c r="D45" s="2"/>
      <c r="E45" s="2"/>
      <c r="F45" s="2"/>
      <c r="G45" s="2"/>
      <c r="H45" s="45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7"/>
      <c r="AH45" s="7"/>
      <c r="AI45" s="2"/>
    </row>
    <row r="46" spans="1:35">
      <c r="A46" s="2"/>
      <c r="B46" s="6"/>
      <c r="C46" s="2"/>
      <c r="D46" s="2"/>
      <c r="E46" s="2"/>
      <c r="F46" s="2"/>
      <c r="G46" s="2"/>
      <c r="H46" s="48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0"/>
      <c r="AH46" s="7"/>
      <c r="AI46" s="2"/>
    </row>
    <row r="47" spans="1:35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7"/>
      <c r="AI47" s="2"/>
    </row>
    <row r="48" spans="1:35">
      <c r="A48" s="2"/>
      <c r="B48" s="6"/>
      <c r="C48" s="11" t="s">
        <v>14</v>
      </c>
      <c r="D48" s="11"/>
      <c r="E48" s="11"/>
      <c r="F48" s="11"/>
      <c r="G48" s="2"/>
      <c r="H48" s="22" t="s">
        <v>47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7"/>
      <c r="AI48" s="2"/>
    </row>
    <row r="49" spans="1:35">
      <c r="A49" s="2"/>
      <c r="B49" s="6"/>
      <c r="C49" s="2"/>
      <c r="D49" s="2"/>
      <c r="E49" s="2"/>
      <c r="F49" s="2"/>
      <c r="G49" s="2"/>
      <c r="H49" s="2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7"/>
      <c r="AH49" s="7"/>
      <c r="AI49" s="2"/>
    </row>
    <row r="50" spans="1:35">
      <c r="A50" s="2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7"/>
      <c r="AI50" s="2"/>
    </row>
    <row r="51" spans="1:35">
      <c r="A51" s="2"/>
      <c r="B51" s="6"/>
      <c r="C51" s="37" t="s">
        <v>15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7"/>
      <c r="AI51" s="2"/>
    </row>
    <row r="52" spans="1:35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7"/>
      <c r="AI52" s="2"/>
    </row>
    <row r="53" spans="1:35">
      <c r="A53" s="2"/>
      <c r="B53" s="6"/>
      <c r="C53" s="11" t="s">
        <v>12</v>
      </c>
      <c r="D53" s="2"/>
      <c r="E53" s="2"/>
      <c r="F53" s="2"/>
      <c r="G53" s="2"/>
      <c r="H53" s="38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0"/>
      <c r="AH53" s="7"/>
      <c r="AI53" s="2"/>
    </row>
    <row r="54" spans="1:35">
      <c r="A54" s="2"/>
      <c r="B54" s="6"/>
      <c r="C54" s="11"/>
      <c r="D54" s="2"/>
      <c r="E54" s="2"/>
      <c r="F54" s="2"/>
      <c r="G54" s="2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7"/>
      <c r="AI54" s="2"/>
    </row>
    <row r="55" spans="1:35">
      <c r="A55" s="2"/>
      <c r="B55" s="6"/>
      <c r="C55" s="11" t="s">
        <v>13</v>
      </c>
      <c r="D55" s="2"/>
      <c r="E55" s="2"/>
      <c r="F55" s="2"/>
      <c r="G55" s="2"/>
      <c r="H55" s="16"/>
      <c r="I55" s="16"/>
      <c r="J55" s="16"/>
      <c r="K55" s="16"/>
      <c r="L55" s="16"/>
      <c r="M55" s="16"/>
      <c r="N55" s="16"/>
      <c r="O55" s="16"/>
      <c r="P55" s="41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0"/>
      <c r="AH55" s="7"/>
      <c r="AI55" s="2"/>
    </row>
    <row r="56" spans="1:35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  <c r="AI56" s="2"/>
    </row>
    <row r="57" spans="1:35" ht="12.75" customHeight="1">
      <c r="A57" s="2"/>
      <c r="B57" s="6"/>
      <c r="C57" s="11" t="s">
        <v>11</v>
      </c>
      <c r="D57" s="11"/>
      <c r="E57" s="11"/>
      <c r="F57" s="11"/>
      <c r="G57" s="2"/>
      <c r="H57" s="42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4"/>
      <c r="AH57" s="7"/>
      <c r="AI57" s="2"/>
    </row>
    <row r="58" spans="1:35">
      <c r="A58" s="2"/>
      <c r="B58" s="6"/>
      <c r="C58" s="2"/>
      <c r="D58" s="2"/>
      <c r="E58" s="2"/>
      <c r="F58" s="2"/>
      <c r="G58" s="2"/>
      <c r="H58" s="45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7"/>
      <c r="AH58" s="7"/>
      <c r="AI58" s="2"/>
    </row>
    <row r="59" spans="1:35">
      <c r="A59" s="2"/>
      <c r="B59" s="6"/>
      <c r="C59" s="2"/>
      <c r="D59" s="2"/>
      <c r="E59" s="2"/>
      <c r="F59" s="2"/>
      <c r="G59" s="2"/>
      <c r="H59" s="45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7"/>
      <c r="AH59" s="7"/>
      <c r="AI59" s="2"/>
    </row>
    <row r="60" spans="1:35">
      <c r="A60" s="2"/>
      <c r="B60" s="6"/>
      <c r="C60" s="2"/>
      <c r="D60" s="2"/>
      <c r="E60" s="2"/>
      <c r="F60" s="2"/>
      <c r="G60" s="2"/>
      <c r="H60" s="45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7"/>
      <c r="AH60" s="7"/>
      <c r="AI60" s="2"/>
    </row>
    <row r="61" spans="1:35">
      <c r="A61" s="2"/>
      <c r="B61" s="6"/>
      <c r="C61" s="2"/>
      <c r="D61" s="2"/>
      <c r="E61" s="2"/>
      <c r="F61" s="2"/>
      <c r="G61" s="2"/>
      <c r="H61" s="48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0"/>
      <c r="AH61" s="7"/>
      <c r="AI61" s="2"/>
    </row>
    <row r="62" spans="1:35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  <c r="AI62" s="2"/>
    </row>
    <row r="63" spans="1:35">
      <c r="A63" s="2"/>
      <c r="B63" s="6"/>
      <c r="C63" s="11" t="s">
        <v>16</v>
      </c>
      <c r="D63" s="11"/>
      <c r="E63" s="11"/>
      <c r="F63" s="11"/>
      <c r="G63" s="2"/>
      <c r="H63" s="22" t="s">
        <v>48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7"/>
      <c r="AI63" s="2"/>
    </row>
    <row r="64" spans="1:35">
      <c r="A64" s="2"/>
      <c r="B64" s="6"/>
      <c r="C64" s="2"/>
      <c r="D64" s="2"/>
      <c r="E64" s="2"/>
      <c r="F64" s="2"/>
      <c r="G64" s="2"/>
      <c r="H64" s="25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7"/>
      <c r="AH64" s="7"/>
      <c r="AI64" s="2"/>
    </row>
    <row r="65" spans="1:35">
      <c r="A65" s="2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7"/>
      <c r="AI65" s="2"/>
    </row>
    <row r="66" spans="1:35">
      <c r="A66" s="2"/>
      <c r="B66" s="6"/>
      <c r="C66" s="37" t="s">
        <v>17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7"/>
      <c r="AI66" s="2"/>
    </row>
    <row r="67" spans="1:35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7"/>
      <c r="AI67" s="2"/>
    </row>
    <row r="68" spans="1:35">
      <c r="A68" s="2"/>
      <c r="B68" s="6"/>
      <c r="C68" s="11" t="s">
        <v>12</v>
      </c>
      <c r="D68" s="2"/>
      <c r="E68" s="2"/>
      <c r="F68" s="2"/>
      <c r="G68" s="2"/>
      <c r="H68" s="38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0"/>
      <c r="AH68" s="7"/>
      <c r="AI68" s="2"/>
    </row>
    <row r="69" spans="1:35">
      <c r="A69" s="2"/>
      <c r="B69" s="6"/>
      <c r="C69" s="11"/>
      <c r="D69" s="2"/>
      <c r="E69" s="2"/>
      <c r="F69" s="2"/>
      <c r="G69" s="2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7"/>
      <c r="AI69" s="2"/>
    </row>
    <row r="70" spans="1:35">
      <c r="A70" s="2"/>
      <c r="B70" s="6"/>
      <c r="C70" s="11" t="s">
        <v>13</v>
      </c>
      <c r="D70" s="2"/>
      <c r="E70" s="2"/>
      <c r="F70" s="2"/>
      <c r="G70" s="2"/>
      <c r="H70" s="16"/>
      <c r="I70" s="16"/>
      <c r="J70" s="16"/>
      <c r="K70" s="16"/>
      <c r="L70" s="16"/>
      <c r="M70" s="16"/>
      <c r="N70" s="16"/>
      <c r="O70" s="16"/>
      <c r="P70" s="41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0"/>
      <c r="AH70" s="7"/>
      <c r="AI70" s="2"/>
    </row>
    <row r="71" spans="1:35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7"/>
      <c r="AI71" s="2"/>
    </row>
    <row r="72" spans="1:35" ht="12.75" customHeight="1">
      <c r="A72" s="2"/>
      <c r="B72" s="6"/>
      <c r="C72" s="11" t="s">
        <v>11</v>
      </c>
      <c r="D72" s="11"/>
      <c r="E72" s="11"/>
      <c r="F72" s="11"/>
      <c r="G72" s="2"/>
      <c r="H72" s="42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4"/>
      <c r="AH72" s="7"/>
      <c r="AI72" s="2"/>
    </row>
    <row r="73" spans="1:35">
      <c r="A73" s="2"/>
      <c r="B73" s="6"/>
      <c r="C73" s="2"/>
      <c r="D73" s="2"/>
      <c r="E73" s="2"/>
      <c r="F73" s="2"/>
      <c r="G73" s="2"/>
      <c r="H73" s="45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7"/>
      <c r="AH73" s="7"/>
      <c r="AI73" s="2"/>
    </row>
    <row r="74" spans="1:35">
      <c r="A74" s="2"/>
      <c r="B74" s="6"/>
      <c r="C74" s="2"/>
      <c r="D74" s="2"/>
      <c r="E74" s="2"/>
      <c r="F74" s="2"/>
      <c r="G74" s="2"/>
      <c r="H74" s="45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7"/>
      <c r="AH74" s="7"/>
      <c r="AI74" s="2"/>
    </row>
    <row r="75" spans="1:35">
      <c r="A75" s="2"/>
      <c r="B75" s="6"/>
      <c r="C75" s="2"/>
      <c r="D75" s="2"/>
      <c r="E75" s="2"/>
      <c r="F75" s="2"/>
      <c r="G75" s="2"/>
      <c r="H75" s="45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7"/>
      <c r="AH75" s="7"/>
      <c r="AI75" s="2"/>
    </row>
    <row r="76" spans="1:35">
      <c r="A76" s="2"/>
      <c r="B76" s="6"/>
      <c r="C76" s="2"/>
      <c r="D76" s="2"/>
      <c r="E76" s="2"/>
      <c r="F76" s="2"/>
      <c r="G76" s="2"/>
      <c r="H76" s="48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0"/>
      <c r="AH76" s="7"/>
      <c r="AI76" s="2"/>
    </row>
    <row r="77" spans="1:35">
      <c r="A77" s="2"/>
      <c r="B77" s="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7"/>
      <c r="AI77" s="2"/>
    </row>
    <row r="78" spans="1:35">
      <c r="A78" s="2"/>
      <c r="B78" s="6"/>
      <c r="C78" s="11" t="s">
        <v>18</v>
      </c>
      <c r="D78" s="11"/>
      <c r="E78" s="11"/>
      <c r="F78" s="11"/>
      <c r="G78" s="2"/>
      <c r="H78" s="22" t="s">
        <v>49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7"/>
      <c r="AI78" s="2"/>
    </row>
    <row r="79" spans="1:35">
      <c r="A79" s="2"/>
      <c r="B79" s="6"/>
      <c r="C79" s="2"/>
      <c r="D79" s="2"/>
      <c r="E79" s="2"/>
      <c r="F79" s="2"/>
      <c r="G79" s="2"/>
      <c r="H79" s="2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7"/>
      <c r="AH79" s="7"/>
      <c r="AI79" s="2"/>
    </row>
    <row r="80" spans="1:35">
      <c r="A80" s="2"/>
      <c r="B80" s="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  <c r="AI80" s="2"/>
    </row>
    <row r="81" spans="1:35">
      <c r="A81" s="2"/>
      <c r="B81" s="6"/>
      <c r="C81" s="37" t="s">
        <v>19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7"/>
      <c r="AI81" s="2"/>
    </row>
    <row r="82" spans="1:35">
      <c r="A82" s="2"/>
      <c r="B82" s="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7"/>
      <c r="AI82" s="2"/>
    </row>
    <row r="83" spans="1:35">
      <c r="A83" s="2"/>
      <c r="B83" s="6"/>
      <c r="C83" s="11" t="s">
        <v>12</v>
      </c>
      <c r="D83" s="2"/>
      <c r="E83" s="2"/>
      <c r="F83" s="2"/>
      <c r="G83" s="2"/>
      <c r="H83" s="38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0"/>
      <c r="AH83" s="7"/>
      <c r="AI83" s="2"/>
    </row>
    <row r="84" spans="1:35">
      <c r="A84" s="2"/>
      <c r="B84" s="6"/>
      <c r="C84" s="11"/>
      <c r="D84" s="2"/>
      <c r="E84" s="2"/>
      <c r="F84" s="2"/>
      <c r="G84" s="2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7"/>
      <c r="AI84" s="2"/>
    </row>
    <row r="85" spans="1:35">
      <c r="A85" s="2"/>
      <c r="B85" s="6"/>
      <c r="C85" s="11" t="s">
        <v>13</v>
      </c>
      <c r="D85" s="2"/>
      <c r="E85" s="2"/>
      <c r="F85" s="2"/>
      <c r="G85" s="2"/>
      <c r="H85" s="16"/>
      <c r="I85" s="16"/>
      <c r="J85" s="16"/>
      <c r="K85" s="16"/>
      <c r="L85" s="16"/>
      <c r="M85" s="16"/>
      <c r="N85" s="16"/>
      <c r="O85" s="16"/>
      <c r="P85" s="41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0"/>
      <c r="AH85" s="7"/>
      <c r="AI85" s="2"/>
    </row>
    <row r="86" spans="1:35">
      <c r="A86" s="2"/>
      <c r="B86" s="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  <c r="AI86" s="2"/>
    </row>
    <row r="87" spans="1:35" ht="12.75" customHeight="1">
      <c r="A87" s="2"/>
      <c r="B87" s="6"/>
      <c r="C87" s="11" t="s">
        <v>11</v>
      </c>
      <c r="D87" s="11"/>
      <c r="E87" s="11"/>
      <c r="F87" s="11"/>
      <c r="G87" s="2"/>
      <c r="H87" s="42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4"/>
      <c r="AH87" s="7"/>
      <c r="AI87" s="2"/>
    </row>
    <row r="88" spans="1:35">
      <c r="A88" s="2"/>
      <c r="B88" s="6"/>
      <c r="C88" s="2"/>
      <c r="D88" s="2"/>
      <c r="E88" s="2"/>
      <c r="F88" s="2"/>
      <c r="G88" s="2"/>
      <c r="H88" s="45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7"/>
      <c r="AH88" s="7"/>
      <c r="AI88" s="2"/>
    </row>
    <row r="89" spans="1:35">
      <c r="A89" s="2"/>
      <c r="B89" s="6"/>
      <c r="C89" s="2"/>
      <c r="D89" s="2"/>
      <c r="E89" s="2"/>
      <c r="F89" s="2"/>
      <c r="G89" s="2"/>
      <c r="H89" s="45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7"/>
      <c r="AH89" s="7"/>
      <c r="AI89" s="2"/>
    </row>
    <row r="90" spans="1:35">
      <c r="A90" s="2"/>
      <c r="B90" s="6"/>
      <c r="C90" s="2"/>
      <c r="D90" s="2"/>
      <c r="E90" s="2"/>
      <c r="F90" s="2"/>
      <c r="G90" s="2"/>
      <c r="H90" s="45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7"/>
      <c r="AH90" s="7"/>
      <c r="AI90" s="2"/>
    </row>
    <row r="91" spans="1:35" ht="12.75" customHeight="1">
      <c r="A91" s="2"/>
      <c r="B91" s="6"/>
      <c r="C91" s="2"/>
      <c r="D91" s="2"/>
      <c r="E91" s="2"/>
      <c r="F91" s="2"/>
      <c r="G91" s="2"/>
      <c r="H91" s="48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0"/>
      <c r="AH91" s="7"/>
      <c r="AI91" s="2"/>
    </row>
    <row r="92" spans="1:35">
      <c r="A92" s="2"/>
      <c r="B92" s="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  <c r="AI92" s="2"/>
    </row>
    <row r="93" spans="1:35">
      <c r="A93" s="2"/>
      <c r="B93" s="6"/>
      <c r="C93" s="11" t="s">
        <v>20</v>
      </c>
      <c r="D93" s="11"/>
      <c r="E93" s="11"/>
      <c r="F93" s="11"/>
      <c r="G93" s="2"/>
      <c r="H93" s="22" t="s">
        <v>54</v>
      </c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7"/>
      <c r="AI93" s="2"/>
    </row>
    <row r="94" spans="1:35">
      <c r="A94" s="2"/>
      <c r="B94" s="6"/>
      <c r="C94" s="2"/>
      <c r="D94" s="2"/>
      <c r="E94" s="2"/>
      <c r="F94" s="2"/>
      <c r="G94" s="2"/>
      <c r="H94" s="25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7"/>
      <c r="AH94" s="7"/>
      <c r="AI94" s="2"/>
    </row>
    <row r="95" spans="1:35">
      <c r="A95" s="2"/>
      <c r="B95" s="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7"/>
      <c r="AI95" s="2"/>
    </row>
    <row r="96" spans="1:35">
      <c r="A96" s="2"/>
      <c r="B96" s="6"/>
      <c r="C96" s="37" t="s">
        <v>22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7"/>
      <c r="AI96" s="2"/>
    </row>
    <row r="97" spans="1:35">
      <c r="A97" s="2"/>
      <c r="B97" s="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7"/>
      <c r="AI97" s="2"/>
    </row>
    <row r="98" spans="1:35">
      <c r="A98" s="2"/>
      <c r="B98" s="6"/>
      <c r="C98" s="11" t="s">
        <v>12</v>
      </c>
      <c r="D98" s="2"/>
      <c r="E98" s="2"/>
      <c r="F98" s="2"/>
      <c r="G98" s="2"/>
      <c r="H98" s="38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0"/>
      <c r="AH98" s="7"/>
      <c r="AI98" s="2"/>
    </row>
    <row r="99" spans="1:35">
      <c r="A99" s="2"/>
      <c r="B99" s="6"/>
      <c r="C99" s="11"/>
      <c r="D99" s="2"/>
      <c r="E99" s="2"/>
      <c r="F99" s="2"/>
      <c r="G99" s="2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7"/>
      <c r="AI99" s="2"/>
    </row>
    <row r="100" spans="1:35">
      <c r="A100" s="2"/>
      <c r="B100" s="6"/>
      <c r="C100" s="11" t="s">
        <v>13</v>
      </c>
      <c r="D100" s="2"/>
      <c r="E100" s="2"/>
      <c r="F100" s="2"/>
      <c r="G100" s="2"/>
      <c r="H100" s="16"/>
      <c r="I100" s="16"/>
      <c r="J100" s="16"/>
      <c r="K100" s="16"/>
      <c r="L100" s="16"/>
      <c r="M100" s="16"/>
      <c r="N100" s="16"/>
      <c r="O100" s="16"/>
      <c r="P100" s="41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0"/>
      <c r="AH100" s="7"/>
      <c r="AI100" s="2"/>
    </row>
    <row r="101" spans="1:35">
      <c r="A101" s="2"/>
      <c r="B101" s="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7"/>
      <c r="AI101" s="2"/>
    </row>
    <row r="102" spans="1:35" ht="12.75" customHeight="1">
      <c r="A102" s="2"/>
      <c r="B102" s="6"/>
      <c r="C102" s="11" t="s">
        <v>11</v>
      </c>
      <c r="D102" s="11"/>
      <c r="E102" s="11"/>
      <c r="F102" s="11"/>
      <c r="G102" s="2"/>
      <c r="H102" s="42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4"/>
      <c r="AH102" s="7"/>
      <c r="AI102" s="2"/>
    </row>
    <row r="103" spans="1:35">
      <c r="A103" s="2"/>
      <c r="B103" s="6"/>
      <c r="C103" s="2"/>
      <c r="D103" s="2"/>
      <c r="E103" s="2"/>
      <c r="F103" s="2"/>
      <c r="G103" s="2"/>
      <c r="H103" s="45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7"/>
      <c r="AH103" s="7"/>
      <c r="AI103" s="2"/>
    </row>
    <row r="104" spans="1:35">
      <c r="A104" s="2"/>
      <c r="B104" s="6"/>
      <c r="C104" s="2"/>
      <c r="D104" s="2"/>
      <c r="E104" s="2"/>
      <c r="F104" s="2"/>
      <c r="G104" s="2"/>
      <c r="H104" s="45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7"/>
      <c r="AH104" s="7"/>
      <c r="AI104" s="2"/>
    </row>
    <row r="105" spans="1:35">
      <c r="A105" s="2"/>
      <c r="B105" s="6"/>
      <c r="C105" s="2"/>
      <c r="D105" s="2"/>
      <c r="E105" s="2"/>
      <c r="F105" s="2"/>
      <c r="G105" s="2"/>
      <c r="H105" s="45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7"/>
      <c r="AH105" s="7"/>
      <c r="AI105" s="2"/>
    </row>
    <row r="106" spans="1:35" ht="12.75" customHeight="1">
      <c r="A106" s="2"/>
      <c r="B106" s="6"/>
      <c r="C106" s="2"/>
      <c r="D106" s="2"/>
      <c r="E106" s="2"/>
      <c r="F106" s="2"/>
      <c r="G106" s="2"/>
      <c r="H106" s="48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0"/>
      <c r="AH106" s="7"/>
      <c r="AI106" s="2"/>
    </row>
    <row r="107" spans="1:35">
      <c r="A107" s="2"/>
      <c r="B107" s="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7"/>
      <c r="AI107" s="2"/>
    </row>
    <row r="108" spans="1:35">
      <c r="A108" s="2"/>
      <c r="B108" s="6"/>
      <c r="C108" s="11" t="s">
        <v>21</v>
      </c>
      <c r="D108" s="11"/>
      <c r="E108" s="11"/>
      <c r="F108" s="11"/>
      <c r="G108" s="2"/>
      <c r="H108" s="22" t="s">
        <v>50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4"/>
      <c r="AH108" s="7"/>
      <c r="AI108" s="2"/>
    </row>
    <row r="109" spans="1:35">
      <c r="A109" s="2"/>
      <c r="B109" s="6"/>
      <c r="C109" s="2"/>
      <c r="D109" s="2"/>
      <c r="E109" s="2"/>
      <c r="F109" s="2"/>
      <c r="G109" s="2"/>
      <c r="H109" s="25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7"/>
      <c r="AH109" s="7"/>
      <c r="AI109" s="2"/>
    </row>
    <row r="110" spans="1:35">
      <c r="A110" s="2"/>
      <c r="B110" s="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  <c r="AI110" s="2"/>
    </row>
    <row r="111" spans="1:35">
      <c r="A111" s="2"/>
      <c r="B111" s="6"/>
      <c r="C111" s="37" t="s">
        <v>23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7"/>
      <c r="AI111" s="2"/>
    </row>
    <row r="112" spans="1:35">
      <c r="A112" s="2"/>
      <c r="B112" s="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  <c r="AI112" s="2"/>
    </row>
    <row r="113" spans="1:35">
      <c r="A113" s="2"/>
      <c r="B113" s="6"/>
      <c r="C113" s="11" t="s">
        <v>12</v>
      </c>
      <c r="D113" s="2"/>
      <c r="E113" s="2"/>
      <c r="F113" s="2"/>
      <c r="G113" s="2"/>
      <c r="H113" s="38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0"/>
      <c r="AH113" s="7"/>
      <c r="AI113" s="2"/>
    </row>
    <row r="114" spans="1:35">
      <c r="A114" s="2"/>
      <c r="B114" s="6"/>
      <c r="C114" s="11"/>
      <c r="D114" s="2"/>
      <c r="E114" s="2"/>
      <c r="F114" s="2"/>
      <c r="G114" s="2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7"/>
      <c r="AI114" s="2"/>
    </row>
    <row r="115" spans="1:35">
      <c r="A115" s="2"/>
      <c r="B115" s="6"/>
      <c r="C115" s="11" t="s">
        <v>13</v>
      </c>
      <c r="D115" s="2"/>
      <c r="E115" s="2"/>
      <c r="F115" s="2"/>
      <c r="G115" s="2"/>
      <c r="H115" s="16"/>
      <c r="I115" s="16"/>
      <c r="J115" s="16"/>
      <c r="K115" s="16"/>
      <c r="L115" s="16"/>
      <c r="M115" s="16"/>
      <c r="N115" s="16"/>
      <c r="O115" s="16"/>
      <c r="P115" s="41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0"/>
      <c r="AH115" s="7"/>
      <c r="AI115" s="2"/>
    </row>
    <row r="116" spans="1:35">
      <c r="A116" s="2"/>
      <c r="B116" s="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  <c r="AI116" s="2"/>
    </row>
    <row r="117" spans="1:35" ht="12.75" customHeight="1">
      <c r="A117" s="2"/>
      <c r="B117" s="6"/>
      <c r="C117" s="11" t="s">
        <v>11</v>
      </c>
      <c r="D117" s="11"/>
      <c r="E117" s="11"/>
      <c r="F117" s="11"/>
      <c r="G117" s="2"/>
      <c r="H117" s="42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4"/>
      <c r="AH117" s="7"/>
      <c r="AI117" s="2"/>
    </row>
    <row r="118" spans="1:35">
      <c r="A118" s="2"/>
      <c r="B118" s="6"/>
      <c r="C118" s="2"/>
      <c r="D118" s="2"/>
      <c r="E118" s="2"/>
      <c r="F118" s="2"/>
      <c r="G118" s="2"/>
      <c r="H118" s="45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7"/>
      <c r="AH118" s="7"/>
      <c r="AI118" s="2"/>
    </row>
    <row r="119" spans="1:35">
      <c r="A119" s="2"/>
      <c r="B119" s="6"/>
      <c r="C119" s="2"/>
      <c r="D119" s="2"/>
      <c r="E119" s="2"/>
      <c r="F119" s="2"/>
      <c r="G119" s="2"/>
      <c r="H119" s="45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7"/>
      <c r="AH119" s="7"/>
      <c r="AI119" s="2"/>
    </row>
    <row r="120" spans="1:35">
      <c r="A120" s="2"/>
      <c r="B120" s="6"/>
      <c r="C120" s="2"/>
      <c r="D120" s="2"/>
      <c r="E120" s="2"/>
      <c r="F120" s="2"/>
      <c r="G120" s="2"/>
      <c r="H120" s="45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7"/>
      <c r="AH120" s="7"/>
      <c r="AI120" s="2"/>
    </row>
    <row r="121" spans="1:35" ht="12.75" customHeight="1">
      <c r="A121" s="2"/>
      <c r="B121" s="6"/>
      <c r="C121" s="2"/>
      <c r="D121" s="2"/>
      <c r="E121" s="2"/>
      <c r="F121" s="2"/>
      <c r="G121" s="2"/>
      <c r="H121" s="48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0"/>
      <c r="AH121" s="7"/>
      <c r="AI121" s="2"/>
    </row>
    <row r="122" spans="1:35">
      <c r="A122" s="2"/>
      <c r="B122" s="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  <c r="AI122" s="2"/>
    </row>
    <row r="123" spans="1:35">
      <c r="A123" s="2"/>
      <c r="B123" s="6"/>
      <c r="C123" s="11" t="s">
        <v>24</v>
      </c>
      <c r="D123" s="11"/>
      <c r="E123" s="11"/>
      <c r="F123" s="11"/>
      <c r="G123" s="2"/>
      <c r="H123" s="22" t="s">
        <v>55</v>
      </c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7"/>
      <c r="AI123" s="2"/>
    </row>
    <row r="124" spans="1:35">
      <c r="A124" s="2"/>
      <c r="B124" s="6"/>
      <c r="C124" s="2"/>
      <c r="D124" s="2"/>
      <c r="E124" s="2"/>
      <c r="F124" s="2"/>
      <c r="G124" s="2"/>
      <c r="H124" s="25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7"/>
      <c r="AH124" s="7"/>
      <c r="AI124" s="2"/>
    </row>
    <row r="125" spans="1:35">
      <c r="A125" s="2"/>
      <c r="B125" s="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7"/>
      <c r="AI125" s="2"/>
    </row>
    <row r="126" spans="1:35">
      <c r="A126" s="2"/>
      <c r="B126" s="6"/>
      <c r="C126" s="37" t="s">
        <v>25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7"/>
      <c r="AI126" s="2"/>
    </row>
    <row r="127" spans="1:35">
      <c r="A127" s="2"/>
      <c r="B127" s="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7"/>
      <c r="AI127" s="2"/>
    </row>
    <row r="128" spans="1:35">
      <c r="A128" s="2"/>
      <c r="B128" s="6"/>
      <c r="C128" s="11" t="s">
        <v>12</v>
      </c>
      <c r="D128" s="2"/>
      <c r="E128" s="2"/>
      <c r="F128" s="2"/>
      <c r="G128" s="2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0"/>
      <c r="AH128" s="7"/>
      <c r="AI128" s="2"/>
    </row>
    <row r="129" spans="1:35">
      <c r="A129" s="2"/>
      <c r="B129" s="6"/>
      <c r="C129" s="11"/>
      <c r="D129" s="2"/>
      <c r="E129" s="2"/>
      <c r="F129" s="2"/>
      <c r="G129" s="2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7"/>
      <c r="AI129" s="2"/>
    </row>
    <row r="130" spans="1:35">
      <c r="A130" s="2"/>
      <c r="B130" s="6"/>
      <c r="C130" s="11" t="s">
        <v>13</v>
      </c>
      <c r="D130" s="2"/>
      <c r="E130" s="2"/>
      <c r="F130" s="2"/>
      <c r="G130" s="2"/>
      <c r="H130" s="16"/>
      <c r="I130" s="16"/>
      <c r="J130" s="16"/>
      <c r="K130" s="16"/>
      <c r="L130" s="16"/>
      <c r="M130" s="16"/>
      <c r="N130" s="16"/>
      <c r="O130" s="16"/>
      <c r="P130" s="41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0"/>
      <c r="AH130" s="7"/>
      <c r="AI130" s="2"/>
    </row>
    <row r="131" spans="1:35">
      <c r="A131" s="2"/>
      <c r="B131" s="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7"/>
      <c r="AI131" s="2"/>
    </row>
    <row r="132" spans="1:35" ht="12.75" customHeight="1">
      <c r="A132" s="2"/>
      <c r="B132" s="6"/>
      <c r="C132" s="11" t="s">
        <v>11</v>
      </c>
      <c r="D132" s="11"/>
      <c r="E132" s="11"/>
      <c r="F132" s="11"/>
      <c r="G132" s="2"/>
      <c r="H132" s="42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4"/>
      <c r="AH132" s="7"/>
      <c r="AI132" s="2"/>
    </row>
    <row r="133" spans="1:35">
      <c r="A133" s="2"/>
      <c r="B133" s="6"/>
      <c r="C133" s="2"/>
      <c r="D133" s="2"/>
      <c r="E133" s="2"/>
      <c r="F133" s="2"/>
      <c r="G133" s="2"/>
      <c r="H133" s="45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7"/>
      <c r="AH133" s="7"/>
      <c r="AI133" s="2"/>
    </row>
    <row r="134" spans="1:35">
      <c r="A134" s="2"/>
      <c r="B134" s="6"/>
      <c r="C134" s="2"/>
      <c r="D134" s="2"/>
      <c r="E134" s="2"/>
      <c r="F134" s="2"/>
      <c r="G134" s="2"/>
      <c r="H134" s="45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7"/>
      <c r="AH134" s="7"/>
      <c r="AI134" s="2"/>
    </row>
    <row r="135" spans="1:35">
      <c r="A135" s="2"/>
      <c r="B135" s="6"/>
      <c r="C135" s="2"/>
      <c r="D135" s="2"/>
      <c r="E135" s="2"/>
      <c r="F135" s="2"/>
      <c r="G135" s="2"/>
      <c r="H135" s="45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7"/>
      <c r="AH135" s="7"/>
      <c r="AI135" s="2"/>
    </row>
    <row r="136" spans="1:35" ht="12.75" customHeight="1">
      <c r="A136" s="2"/>
      <c r="B136" s="6"/>
      <c r="C136" s="2"/>
      <c r="D136" s="2"/>
      <c r="E136" s="2"/>
      <c r="F136" s="2"/>
      <c r="G136" s="2"/>
      <c r="H136" s="48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0"/>
      <c r="AH136" s="7"/>
      <c r="AI136" s="2"/>
    </row>
    <row r="137" spans="1:35">
      <c r="A137" s="2"/>
      <c r="B137" s="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7"/>
      <c r="AI137" s="2"/>
    </row>
    <row r="138" spans="1:35">
      <c r="A138" s="2"/>
      <c r="B138" s="6"/>
      <c r="C138" s="11" t="s">
        <v>26</v>
      </c>
      <c r="D138" s="11"/>
      <c r="E138" s="11"/>
      <c r="F138" s="11"/>
      <c r="G138" s="2"/>
      <c r="H138" s="22" t="s">
        <v>51</v>
      </c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4"/>
      <c r="AH138" s="7"/>
      <c r="AI138" s="2"/>
    </row>
    <row r="139" spans="1:35">
      <c r="A139" s="2"/>
      <c r="B139" s="6"/>
      <c r="C139" s="2"/>
      <c r="D139" s="2"/>
      <c r="E139" s="2"/>
      <c r="F139" s="2"/>
      <c r="G139" s="2"/>
      <c r="H139" s="25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7"/>
      <c r="AH139" s="7"/>
      <c r="AI139" s="2"/>
    </row>
    <row r="140" spans="1:35">
      <c r="A140" s="2"/>
      <c r="B140" s="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  <c r="AI140" s="2"/>
    </row>
    <row r="141" spans="1:35">
      <c r="A141" s="2"/>
      <c r="B141" s="6"/>
      <c r="C141" s="37" t="s">
        <v>27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7"/>
      <c r="AI141" s="2"/>
    </row>
    <row r="142" spans="1:35">
      <c r="A142" s="2"/>
      <c r="B142" s="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  <c r="AI142" s="2"/>
    </row>
    <row r="143" spans="1:35">
      <c r="A143" s="2"/>
      <c r="B143" s="6"/>
      <c r="C143" s="11" t="s">
        <v>12</v>
      </c>
      <c r="D143" s="2"/>
      <c r="E143" s="2"/>
      <c r="F143" s="2"/>
      <c r="G143" s="2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0"/>
      <c r="AH143" s="7"/>
      <c r="AI143" s="2"/>
    </row>
    <row r="144" spans="1:35">
      <c r="A144" s="2"/>
      <c r="B144" s="6"/>
      <c r="C144" s="11"/>
      <c r="D144" s="2"/>
      <c r="E144" s="2"/>
      <c r="F144" s="2"/>
      <c r="G144" s="2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7"/>
      <c r="AI144" s="2"/>
    </row>
    <row r="145" spans="1:35">
      <c r="A145" s="2"/>
      <c r="B145" s="6"/>
      <c r="C145" s="11" t="s">
        <v>13</v>
      </c>
      <c r="D145" s="2"/>
      <c r="E145" s="2"/>
      <c r="F145" s="2"/>
      <c r="G145" s="2"/>
      <c r="H145" s="16"/>
      <c r="I145" s="16"/>
      <c r="J145" s="16"/>
      <c r="K145" s="16"/>
      <c r="L145" s="16"/>
      <c r="M145" s="16"/>
      <c r="N145" s="16"/>
      <c r="O145" s="16"/>
      <c r="P145" s="41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0"/>
      <c r="AH145" s="7"/>
      <c r="AI145" s="2"/>
    </row>
    <row r="146" spans="1:35">
      <c r="A146" s="2"/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  <c r="AI146" s="2"/>
    </row>
    <row r="147" spans="1:35" ht="12.75" customHeight="1">
      <c r="A147" s="2"/>
      <c r="B147" s="6"/>
      <c r="C147" s="11" t="s">
        <v>11</v>
      </c>
      <c r="D147" s="11"/>
      <c r="E147" s="11"/>
      <c r="F147" s="11"/>
      <c r="G147" s="2"/>
      <c r="H147" s="42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4"/>
      <c r="AH147" s="7"/>
      <c r="AI147" s="2"/>
    </row>
    <row r="148" spans="1:35">
      <c r="A148" s="2"/>
      <c r="B148" s="6"/>
      <c r="C148" s="2"/>
      <c r="D148" s="2"/>
      <c r="E148" s="2"/>
      <c r="F148" s="2"/>
      <c r="G148" s="2"/>
      <c r="H148" s="45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7"/>
      <c r="AH148" s="7"/>
      <c r="AI148" s="2"/>
    </row>
    <row r="149" spans="1:35">
      <c r="A149" s="2"/>
      <c r="B149" s="6"/>
      <c r="C149" s="2"/>
      <c r="D149" s="2"/>
      <c r="E149" s="2"/>
      <c r="F149" s="2"/>
      <c r="G149" s="2"/>
      <c r="H149" s="45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7"/>
      <c r="AH149" s="7"/>
      <c r="AI149" s="2"/>
    </row>
    <row r="150" spans="1:35">
      <c r="A150" s="2"/>
      <c r="B150" s="6"/>
      <c r="C150" s="2"/>
      <c r="D150" s="2"/>
      <c r="E150" s="2"/>
      <c r="F150" s="2"/>
      <c r="G150" s="2"/>
      <c r="H150" s="45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7"/>
      <c r="AH150" s="7"/>
      <c r="AI150" s="2"/>
    </row>
    <row r="151" spans="1:35" ht="12.75" customHeight="1">
      <c r="A151" s="2"/>
      <c r="B151" s="6"/>
      <c r="C151" s="2"/>
      <c r="D151" s="2"/>
      <c r="E151" s="2"/>
      <c r="F151" s="2"/>
      <c r="G151" s="2"/>
      <c r="H151" s="48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0"/>
      <c r="AH151" s="7"/>
      <c r="AI151" s="2"/>
    </row>
    <row r="152" spans="1:35">
      <c r="A152" s="2"/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  <c r="AI152" s="2"/>
    </row>
    <row r="153" spans="1:35">
      <c r="A153" s="2"/>
      <c r="B153" s="6"/>
      <c r="C153" s="11" t="s">
        <v>28</v>
      </c>
      <c r="D153" s="11"/>
      <c r="E153" s="11"/>
      <c r="F153" s="11"/>
      <c r="G153" s="2"/>
      <c r="H153" s="22" t="s">
        <v>56</v>
      </c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4"/>
      <c r="AH153" s="7"/>
      <c r="AI153" s="2"/>
    </row>
    <row r="154" spans="1:35">
      <c r="A154" s="2"/>
      <c r="B154" s="6"/>
      <c r="C154" s="2"/>
      <c r="D154" s="2"/>
      <c r="E154" s="2"/>
      <c r="F154" s="2"/>
      <c r="G154" s="2"/>
      <c r="H154" s="25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7"/>
      <c r="AH154" s="7"/>
      <c r="AI154" s="2"/>
    </row>
    <row r="155" spans="1:35">
      <c r="A155" s="2"/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7"/>
      <c r="AI155" s="2"/>
    </row>
    <row r="156" spans="1:35">
      <c r="A156" s="2"/>
      <c r="B156" s="6"/>
      <c r="C156" s="37" t="s">
        <v>29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7"/>
      <c r="AI156" s="2"/>
    </row>
    <row r="157" spans="1:35">
      <c r="A157" s="2"/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7"/>
      <c r="AI157" s="2"/>
    </row>
    <row r="158" spans="1:35">
      <c r="A158" s="2"/>
      <c r="B158" s="6"/>
      <c r="C158" s="11" t="s">
        <v>12</v>
      </c>
      <c r="D158" s="2"/>
      <c r="E158" s="2"/>
      <c r="F158" s="2"/>
      <c r="G158" s="2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0"/>
      <c r="AH158" s="7"/>
      <c r="AI158" s="2"/>
    </row>
    <row r="159" spans="1:35">
      <c r="A159" s="2"/>
      <c r="B159" s="6"/>
      <c r="C159" s="11"/>
      <c r="D159" s="2"/>
      <c r="E159" s="2"/>
      <c r="F159" s="2"/>
      <c r="G159" s="2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7"/>
      <c r="AI159" s="2"/>
    </row>
    <row r="160" spans="1:35">
      <c r="A160" s="2"/>
      <c r="B160" s="6"/>
      <c r="C160" s="11" t="s">
        <v>13</v>
      </c>
      <c r="D160" s="2"/>
      <c r="E160" s="2"/>
      <c r="F160" s="2"/>
      <c r="G160" s="2"/>
      <c r="H160" s="16"/>
      <c r="I160" s="16"/>
      <c r="J160" s="16"/>
      <c r="K160" s="16"/>
      <c r="L160" s="16"/>
      <c r="M160" s="16"/>
      <c r="N160" s="16"/>
      <c r="O160" s="16"/>
      <c r="P160" s="41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0"/>
      <c r="AH160" s="7"/>
      <c r="AI160" s="2"/>
    </row>
    <row r="161" spans="1:35">
      <c r="A161" s="2"/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7"/>
      <c r="AI161" s="2"/>
    </row>
    <row r="162" spans="1:35" ht="12.75" customHeight="1">
      <c r="A162" s="2"/>
      <c r="B162" s="6"/>
      <c r="C162" s="11" t="s">
        <v>11</v>
      </c>
      <c r="D162" s="11"/>
      <c r="E162" s="11"/>
      <c r="F162" s="11"/>
      <c r="G162" s="2"/>
      <c r="H162" s="42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4"/>
      <c r="AH162" s="7"/>
      <c r="AI162" s="2"/>
    </row>
    <row r="163" spans="1:35">
      <c r="A163" s="2"/>
      <c r="B163" s="6"/>
      <c r="C163" s="2"/>
      <c r="D163" s="2"/>
      <c r="E163" s="2"/>
      <c r="F163" s="2"/>
      <c r="G163" s="2"/>
      <c r="H163" s="45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7"/>
      <c r="AH163" s="7"/>
      <c r="AI163" s="2"/>
    </row>
    <row r="164" spans="1:35">
      <c r="A164" s="2"/>
      <c r="B164" s="6"/>
      <c r="C164" s="2"/>
      <c r="D164" s="2"/>
      <c r="E164" s="2"/>
      <c r="F164" s="2"/>
      <c r="G164" s="2"/>
      <c r="H164" s="45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7"/>
      <c r="AH164" s="7"/>
      <c r="AI164" s="2"/>
    </row>
    <row r="165" spans="1:35">
      <c r="A165" s="2"/>
      <c r="B165" s="6"/>
      <c r="C165" s="2"/>
      <c r="D165" s="2"/>
      <c r="E165" s="2"/>
      <c r="F165" s="2"/>
      <c r="G165" s="2"/>
      <c r="H165" s="45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7"/>
      <c r="AH165" s="7"/>
      <c r="AI165" s="2"/>
    </row>
    <row r="166" spans="1:35" ht="12.75" customHeight="1">
      <c r="A166" s="2"/>
      <c r="B166" s="6"/>
      <c r="C166" s="2"/>
      <c r="D166" s="2"/>
      <c r="E166" s="2"/>
      <c r="F166" s="2"/>
      <c r="G166" s="2"/>
      <c r="H166" s="48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0"/>
      <c r="AH166" s="7"/>
      <c r="AI166" s="2"/>
    </row>
    <row r="167" spans="1:35">
      <c r="A167" s="2"/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7"/>
      <c r="AI167" s="2"/>
    </row>
    <row r="168" spans="1:35">
      <c r="A168" s="2"/>
      <c r="B168" s="6"/>
      <c r="C168" s="11" t="s">
        <v>30</v>
      </c>
      <c r="D168" s="11"/>
      <c r="E168" s="11"/>
      <c r="F168" s="11"/>
      <c r="G168" s="2"/>
      <c r="H168" s="22" t="s">
        <v>52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4"/>
      <c r="AH168" s="7"/>
      <c r="AI168" s="2"/>
    </row>
    <row r="169" spans="1:35">
      <c r="A169" s="2"/>
      <c r="B169" s="6"/>
      <c r="C169" s="2"/>
      <c r="D169" s="2"/>
      <c r="E169" s="2"/>
      <c r="F169" s="2"/>
      <c r="G169" s="2"/>
      <c r="H169" s="25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7"/>
      <c r="AH169" s="7"/>
      <c r="AI169" s="2"/>
    </row>
    <row r="170" spans="1:35">
      <c r="A170" s="2"/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7"/>
      <c r="AI170" s="2"/>
    </row>
    <row r="171" spans="1:35">
      <c r="A171" s="2"/>
      <c r="B171" s="6"/>
      <c r="C171" s="37" t="s">
        <v>31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7"/>
      <c r="AI171" s="2"/>
    </row>
    <row r="172" spans="1:35">
      <c r="A172" s="2"/>
      <c r="B172" s="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7"/>
      <c r="AI172" s="2"/>
    </row>
    <row r="173" spans="1:35">
      <c r="A173" s="2"/>
      <c r="B173" s="6"/>
      <c r="C173" s="11" t="s">
        <v>12</v>
      </c>
      <c r="D173" s="2"/>
      <c r="E173" s="2"/>
      <c r="F173" s="2"/>
      <c r="G173" s="2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40"/>
      <c r="AH173" s="7"/>
      <c r="AI173" s="2"/>
    </row>
    <row r="174" spans="1:35">
      <c r="A174" s="2"/>
      <c r="B174" s="6"/>
      <c r="C174" s="11"/>
      <c r="D174" s="2"/>
      <c r="E174" s="2"/>
      <c r="F174" s="2"/>
      <c r="G174" s="2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7"/>
      <c r="AI174" s="2"/>
    </row>
    <row r="175" spans="1:35">
      <c r="A175" s="2"/>
      <c r="B175" s="6"/>
      <c r="C175" s="11" t="s">
        <v>13</v>
      </c>
      <c r="D175" s="2"/>
      <c r="E175" s="2"/>
      <c r="F175" s="2"/>
      <c r="G175" s="2"/>
      <c r="H175" s="16"/>
      <c r="I175" s="16"/>
      <c r="J175" s="16"/>
      <c r="K175" s="16"/>
      <c r="L175" s="16"/>
      <c r="M175" s="16"/>
      <c r="N175" s="16"/>
      <c r="O175" s="16"/>
      <c r="P175" s="41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40"/>
      <c r="AH175" s="7"/>
      <c r="AI175" s="2"/>
    </row>
    <row r="176" spans="1:35">
      <c r="A176" s="2"/>
      <c r="B176" s="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7"/>
      <c r="AI176" s="2"/>
    </row>
    <row r="177" spans="1:35" ht="12.75" customHeight="1">
      <c r="A177" s="2"/>
      <c r="B177" s="6"/>
      <c r="C177" s="11" t="s">
        <v>11</v>
      </c>
      <c r="D177" s="11"/>
      <c r="E177" s="11"/>
      <c r="F177" s="11"/>
      <c r="G177" s="2"/>
      <c r="H177" s="42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4"/>
      <c r="AH177" s="7"/>
      <c r="AI177" s="2"/>
    </row>
    <row r="178" spans="1:35">
      <c r="A178" s="2"/>
      <c r="B178" s="6"/>
      <c r="C178" s="2"/>
      <c r="D178" s="2"/>
      <c r="E178" s="2"/>
      <c r="F178" s="2"/>
      <c r="G178" s="2"/>
      <c r="H178" s="45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7"/>
      <c r="AH178" s="7"/>
      <c r="AI178" s="2"/>
    </row>
    <row r="179" spans="1:35">
      <c r="A179" s="2"/>
      <c r="B179" s="6"/>
      <c r="C179" s="2"/>
      <c r="D179" s="2"/>
      <c r="E179" s="2"/>
      <c r="F179" s="2"/>
      <c r="G179" s="2"/>
      <c r="H179" s="45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7"/>
      <c r="AH179" s="7"/>
      <c r="AI179" s="2"/>
    </row>
    <row r="180" spans="1:35">
      <c r="A180" s="2"/>
      <c r="B180" s="6"/>
      <c r="C180" s="2"/>
      <c r="D180" s="2"/>
      <c r="E180" s="2"/>
      <c r="F180" s="2"/>
      <c r="G180" s="2"/>
      <c r="H180" s="45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7"/>
      <c r="AH180" s="7"/>
      <c r="AI180" s="2"/>
    </row>
    <row r="181" spans="1:35" ht="12.75" customHeight="1">
      <c r="A181" s="2"/>
      <c r="B181" s="6"/>
      <c r="C181" s="2"/>
      <c r="D181" s="2"/>
      <c r="E181" s="2"/>
      <c r="F181" s="2"/>
      <c r="G181" s="2"/>
      <c r="H181" s="48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50"/>
      <c r="AH181" s="7"/>
      <c r="AI181" s="2"/>
    </row>
    <row r="182" spans="1:35">
      <c r="A182" s="2"/>
      <c r="B182" s="8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10"/>
      <c r="AI182" s="2"/>
    </row>
    <row r="183" spans="1:35">
      <c r="A183" s="3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3.5" customHeight="1">
      <c r="A184" s="3"/>
      <c r="B184" s="51" t="s">
        <v>46</v>
      </c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3"/>
      <c r="AI184" s="2"/>
    </row>
    <row r="185" spans="1:35">
      <c r="A185" s="3"/>
      <c r="B185" s="54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6"/>
      <c r="AI185" s="2"/>
    </row>
    <row r="186" spans="1:35">
      <c r="A186" s="3"/>
      <c r="B186" s="54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6"/>
      <c r="AI186" s="2"/>
    </row>
    <row r="187" spans="1:35">
      <c r="A187" s="3"/>
      <c r="B187" s="54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6"/>
      <c r="AI187" s="2"/>
    </row>
    <row r="188" spans="1:35">
      <c r="A188" s="3"/>
      <c r="B188" s="54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6"/>
      <c r="AI188" s="2"/>
    </row>
    <row r="189" spans="1:35">
      <c r="A189" s="3"/>
      <c r="B189" s="54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6"/>
      <c r="AI189" s="2"/>
    </row>
    <row r="190" spans="1:35">
      <c r="A190" s="3"/>
      <c r="B190" s="54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6"/>
      <c r="AI190" s="2"/>
    </row>
    <row r="191" spans="1:35">
      <c r="A191" s="3"/>
      <c r="B191" s="54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6"/>
      <c r="AI191" s="2"/>
    </row>
    <row r="192" spans="1:35" ht="23.25" customHeight="1">
      <c r="A192" s="3"/>
      <c r="B192" s="57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9"/>
      <c r="AI192" s="2"/>
    </row>
    <row r="193" spans="1:35">
      <c r="A193" s="3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>
      <c r="A194" s="2"/>
      <c r="B194" s="31" t="s">
        <v>45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3"/>
      <c r="AI194" s="2"/>
    </row>
    <row r="195" spans="1:35">
      <c r="A195" s="2"/>
      <c r="B195" s="34" t="s">
        <v>40</v>
      </c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6"/>
      <c r="AI195" s="2"/>
    </row>
    <row r="196" spans="1:35">
      <c r="A196" s="2"/>
      <c r="B196" s="20"/>
      <c r="C196" s="60" t="s">
        <v>41</v>
      </c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21"/>
      <c r="AI196" s="2"/>
    </row>
    <row r="197" spans="1:35">
      <c r="A197" s="3"/>
      <c r="B197" s="28" t="s">
        <v>32</v>
      </c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30"/>
      <c r="AI197" s="3"/>
    </row>
    <row r="198" spans="1:35">
      <c r="A198" s="3"/>
      <c r="B198" s="4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</sheetData>
  <sheetProtection sheet="1" objects="1" scenarios="1" formatCells="0" formatColumns="0" formatRows="0" insertColumns="0" insertRows="0" deleteColumns="0" deleteRows="0" selectLockedCells="1" sort="0"/>
  <mergeCells count="69">
    <mergeCell ref="B2:AH2"/>
    <mergeCell ref="I24:AG24"/>
    <mergeCell ref="C20:AG20"/>
    <mergeCell ref="C7:AG7"/>
    <mergeCell ref="I15:AG15"/>
    <mergeCell ref="I17:AG17"/>
    <mergeCell ref="N13:AG13"/>
    <mergeCell ref="C9:AG9"/>
    <mergeCell ref="C51:AG51"/>
    <mergeCell ref="H48:AG49"/>
    <mergeCell ref="I26:K26"/>
    <mergeCell ref="I22:AG22"/>
    <mergeCell ref="N11:S11"/>
    <mergeCell ref="U11:AG11"/>
    <mergeCell ref="I23:AG23"/>
    <mergeCell ref="C31:AG31"/>
    <mergeCell ref="H42:AG46"/>
    <mergeCell ref="C36:AG36"/>
    <mergeCell ref="H38:AG38"/>
    <mergeCell ref="P40:AG40"/>
    <mergeCell ref="H33:AG34"/>
    <mergeCell ref="H53:AG53"/>
    <mergeCell ref="P55:AG55"/>
    <mergeCell ref="H57:AG61"/>
    <mergeCell ref="H93:AG94"/>
    <mergeCell ref="C96:AG96"/>
    <mergeCell ref="H63:AG64"/>
    <mergeCell ref="C66:AG66"/>
    <mergeCell ref="H68:AG68"/>
    <mergeCell ref="P70:AG70"/>
    <mergeCell ref="H72:AG76"/>
    <mergeCell ref="H98:AG98"/>
    <mergeCell ref="P100:AG100"/>
    <mergeCell ref="H102:AG106"/>
    <mergeCell ref="H78:AG79"/>
    <mergeCell ref="C81:AG81"/>
    <mergeCell ref="H83:AG83"/>
    <mergeCell ref="P85:AG85"/>
    <mergeCell ref="H87:AG91"/>
    <mergeCell ref="H123:AG124"/>
    <mergeCell ref="C126:AG126"/>
    <mergeCell ref="H128:AG128"/>
    <mergeCell ref="P130:AG130"/>
    <mergeCell ref="H132:AG136"/>
    <mergeCell ref="H108:AG109"/>
    <mergeCell ref="C111:AG111"/>
    <mergeCell ref="H113:AG113"/>
    <mergeCell ref="P115:AG115"/>
    <mergeCell ref="H117:AG121"/>
    <mergeCell ref="H153:AG154"/>
    <mergeCell ref="C156:AG156"/>
    <mergeCell ref="H158:AG158"/>
    <mergeCell ref="P160:AG160"/>
    <mergeCell ref="H162:AG166"/>
    <mergeCell ref="H138:AG139"/>
    <mergeCell ref="C141:AG141"/>
    <mergeCell ref="H143:AG143"/>
    <mergeCell ref="P145:AG145"/>
    <mergeCell ref="H147:AG151"/>
    <mergeCell ref="H168:AG169"/>
    <mergeCell ref="B197:AH197"/>
    <mergeCell ref="B194:AH194"/>
    <mergeCell ref="B195:AH195"/>
    <mergeCell ref="C171:AG171"/>
    <mergeCell ref="H173:AG173"/>
    <mergeCell ref="P175:AG175"/>
    <mergeCell ref="H177:AG181"/>
    <mergeCell ref="B184:AH192"/>
    <mergeCell ref="C196:AG196"/>
  </mergeCells>
  <phoneticPr fontId="0" type="noConversion"/>
  <dataValidations count="9">
    <dataValidation type="list" allowBlank="1" showInputMessage="1" showErrorMessage="1" promptTitle="Укажи свой класс" prompt="Выбери класс в котором ты учишься" sqref="V26">
      <formula1>"1,2,3,4,5,6,7,8,9,10,11,,"</formula1>
    </dataValidation>
    <dataValidation type="textLength" allowBlank="1" showInputMessage="1" showErrorMessage="1" promptTitle="Укажи свою школу" prompt="Ограничение 150 символов" sqref="I17:AG17">
      <formula1>0</formula1>
      <formula2>150</formula2>
    </dataValidation>
    <dataValidation type="whole" allowBlank="1" showInputMessage="1" showErrorMessage="1" promptTitle="Укажи номер договора" prompt="Номер договора должен сообщить учитель" sqref="N11:S11">
      <formula1>1</formula1>
      <formula2>30000</formula2>
    </dataValidation>
    <dataValidation type="textLength" allowBlank="1" showInputMessage="1" showErrorMessage="1" promptTitle="Нужно ввести ответ" prompt="Ответ ограничен 500 символами" sqref="H42:AG46 H57:AG61 H72:AG76 H87:AG91 H102:AG106 H117:AG121 H132:AG136 H147:AG151 H162:AG166 H177:AG181">
      <formula1>0</formula1>
      <formula2>500</formula2>
    </dataValidation>
    <dataValidation type="list" allowBlank="1" showInputMessage="1" showErrorMessage="1" promptTitle="Укажи поисковую систему" prompt="Выбери поисковую систему из списка" sqref="P40:AG40 P55:AG55 P70:AG70 P85:AG85 P100:AG100 P115:AG115 P130:AG130 P145:AG145 P160:AG160 P175:AG175">
      <formula1>"Yandex,Rambler,Google,Aport,Yahoo,AltaVista,другая"</formula1>
    </dataValidation>
    <dataValidation type="list" allowBlank="1" showInputMessage="1" showErrorMessage="1" promptTitle="Укажи свой пол" prompt="Укажи свой пол" sqref="I26:K26">
      <formula1>"муж,жен"</formula1>
    </dataValidation>
    <dataValidation type="textLength" allowBlank="1" showInputMessage="1" showErrorMessage="1" promptTitle="Укажи свой район или город" prompt="Ограничение 150 символов" sqref="I15:AG15">
      <formula1>0</formula1>
      <formula2>150</formula2>
    </dataValidation>
    <dataValidation type="textLength" allowBlank="1" showInputMessage="1" showErrorMessage="1" promptTitle="Ограничение " prompt="50 символов" sqref="I22:AG24">
      <formula1>0</formula1>
      <formula2>50</formula2>
    </dataValidation>
    <dataValidation type="custom" allowBlank="1" showInputMessage="1" showErrorMessage="1" promptTitle="Нужно ввести ссылку" prompt="Ссылка должна начинаться с http://" sqref="H38:AG38 H158:AG158 H53:AG53 H68:AG68 H83:AG83 H98:AG98 H113:AG113 H128:AG128 H143:AG143 H173:AG173">
      <formula1>LEFT(H38,7)="http://"</formula1>
    </dataValidation>
  </dataValidations>
  <hyperlinks>
    <hyperlink ref="R4" r:id="rId1"/>
    <hyperlink ref="F4" r:id="rId2"/>
    <hyperlink ref="B195" r:id="rId3"/>
    <hyperlink ref="B195:AH195" r:id="rId4" display="search@infoznaika.ru"/>
  </hyperlinks>
  <pageMargins left="0.39370078740157483" right="0" top="0.74803149606299213" bottom="0.74803149606299213" header="0.31496062992125984" footer="0.31496062992125984"/>
  <pageSetup paperSize="9" orientation="portrait" r:id="rId5"/>
  <headerFooter alignWithMargins="0"/>
  <cellWatches>
    <cellWatch r="D4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:BC3"/>
  <sheetViews>
    <sheetView workbookViewId="0">
      <selection activeCell="A3" sqref="A3"/>
    </sheetView>
  </sheetViews>
  <sheetFormatPr defaultRowHeight="12.75"/>
  <cols>
    <col min="1" max="1" width="3.85546875" customWidth="1"/>
    <col min="2" max="2" width="3.5703125" customWidth="1"/>
    <col min="3" max="8" width="3.28515625" customWidth="1"/>
    <col min="9" max="9" width="3.7109375" customWidth="1"/>
    <col min="10" max="10" width="3.42578125" customWidth="1"/>
    <col min="11" max="11" width="3.7109375" customWidth="1"/>
    <col min="12" max="12" width="3.42578125" customWidth="1"/>
    <col min="13" max="13" width="4.28515625" customWidth="1"/>
    <col min="14" max="14" width="4" customWidth="1"/>
    <col min="15" max="15" width="4.140625" customWidth="1"/>
    <col min="16" max="16" width="3.5703125" customWidth="1"/>
    <col min="17" max="17" width="3.42578125" customWidth="1"/>
    <col min="18" max="18" width="4" customWidth="1"/>
    <col min="19" max="19" width="3.85546875" customWidth="1"/>
    <col min="20" max="20" width="4" customWidth="1"/>
    <col min="21" max="21" width="4.42578125" customWidth="1"/>
    <col min="22" max="22" width="3.7109375" customWidth="1"/>
    <col min="23" max="23" width="4.140625" customWidth="1"/>
    <col min="24" max="25" width="3.42578125" customWidth="1"/>
    <col min="26" max="26" width="3.28515625" customWidth="1"/>
    <col min="27" max="27" width="4.42578125" customWidth="1"/>
    <col min="28" max="28" width="3.28515625" customWidth="1"/>
    <col min="29" max="29" width="3.5703125" customWidth="1"/>
    <col min="30" max="30" width="4.140625" customWidth="1"/>
    <col min="31" max="32" width="3.7109375" customWidth="1"/>
    <col min="33" max="33" width="3.85546875" customWidth="1"/>
    <col min="34" max="35" width="3.7109375" customWidth="1"/>
    <col min="36" max="36" width="4.28515625" customWidth="1"/>
    <col min="37" max="37" width="4.42578125" customWidth="1"/>
    <col min="38" max="39" width="3.85546875" customWidth="1"/>
    <col min="40" max="40" width="3.7109375" customWidth="1"/>
    <col min="41" max="41" width="4.85546875" customWidth="1"/>
    <col min="42" max="42" width="4.5703125" customWidth="1"/>
    <col min="43" max="43" width="4.42578125" customWidth="1"/>
    <col min="44" max="44" width="3.42578125" customWidth="1"/>
    <col min="45" max="45" width="4" customWidth="1"/>
    <col min="46" max="46" width="3.5703125" customWidth="1"/>
    <col min="47" max="47" width="4.140625" customWidth="1"/>
    <col min="48" max="50" width="4.28515625" customWidth="1"/>
  </cols>
  <sheetData>
    <row r="1" spans="1:55" ht="186.75" customHeight="1">
      <c r="A1" s="18" t="s">
        <v>37</v>
      </c>
      <c r="B1" s="18" t="str">
        <f>WWW!C13</f>
        <v>РЕСПУБЛИКА (ОБЛАСТЬ)</v>
      </c>
      <c r="C1" s="18" t="str">
        <f>WWW!C15</f>
        <v>РАЙОН (ГОРОД)</v>
      </c>
      <c r="D1" s="18" t="str">
        <f>WWW!C17</f>
        <v>НАЗВАНИЕ ОУ</v>
      </c>
      <c r="E1" s="18" t="str">
        <f>WWW!C22</f>
        <v>ФАМИЛИЯ</v>
      </c>
      <c r="F1" s="18" t="str">
        <f>WWW!C23</f>
        <v>ИМЯ</v>
      </c>
      <c r="G1" s="18" t="str">
        <f>WWW!C24</f>
        <v>ОТЧЕСТВО</v>
      </c>
      <c r="H1" s="18" t="str">
        <f>WWW!C26</f>
        <v>ПОЛ:</v>
      </c>
      <c r="I1" s="18" t="str">
        <f>WWW!P26</f>
        <v>КЛАСС:</v>
      </c>
      <c r="J1" s="18" t="s">
        <v>57</v>
      </c>
      <c r="K1" s="18" t="str">
        <f>WWW!C36</f>
        <v>Ответ №1</v>
      </c>
      <c r="L1" s="18" t="str">
        <f>CONCATENATE("№1 ",WWW!C38)</f>
        <v>№1 Ссылка</v>
      </c>
      <c r="M1" s="18" t="str">
        <f>CONCATENATE("№1 ",WWW!C40)</f>
        <v>№1 Используемая поисковая система</v>
      </c>
      <c r="N1" s="18" t="str">
        <f>CONCATENATE("№1 ",WWW!C42)</f>
        <v>№1 Содержание</v>
      </c>
      <c r="O1" s="18" t="str">
        <f>WWW!C51</f>
        <v>Ответ №2</v>
      </c>
      <c r="P1" s="18" t="str">
        <f>CONCATENATE("№2 ",WWW!C53)</f>
        <v>№2 Ссылка</v>
      </c>
      <c r="Q1" s="18" t="str">
        <f>CONCATENATE("№2 ",WWW!C55)</f>
        <v>№2 Используемая поисковая система</v>
      </c>
      <c r="R1" s="18" t="str">
        <f>CONCATENATE("№2 ",WWW!C57)</f>
        <v>№2 Содержание</v>
      </c>
      <c r="S1" s="18" t="str">
        <f>WWW!C66</f>
        <v>Ответ №3</v>
      </c>
      <c r="T1" s="18" t="str">
        <f>CONCATENATE("№3 ",WWW!C68)</f>
        <v>№3 Ссылка</v>
      </c>
      <c r="U1" s="18" t="str">
        <f>CONCATENATE("№3 ",WWW!C70)</f>
        <v>№3 Используемая поисковая система</v>
      </c>
      <c r="V1" s="18" t="str">
        <f>CONCATENATE("№3 ",WWW!C72)</f>
        <v>№3 Содержание</v>
      </c>
      <c r="W1" s="18" t="str">
        <f>WWW!C81</f>
        <v>Ответ №4</v>
      </c>
      <c r="X1" s="18" t="str">
        <f>CONCATENATE("№4 ",WWW!C83)</f>
        <v>№4 Ссылка</v>
      </c>
      <c r="Y1" s="18" t="str">
        <f>CONCATENATE("№4 ",WWW!C85)</f>
        <v>№4 Используемая поисковая система</v>
      </c>
      <c r="Z1" s="18" t="str">
        <f>CONCATENATE("№4 ",WWW!C87)</f>
        <v>№4 Содержание</v>
      </c>
      <c r="AA1" s="18" t="str">
        <f>WWW!C96</f>
        <v>Ответ №5</v>
      </c>
      <c r="AB1" s="18" t="str">
        <f>CONCATENATE("№5 ",WWW!C98)</f>
        <v>№5 Ссылка</v>
      </c>
      <c r="AC1" s="18" t="str">
        <f>CONCATENATE("№5 ",WWW!C100)</f>
        <v>№5 Используемая поисковая система</v>
      </c>
      <c r="AD1" s="18" t="str">
        <f>CONCATENATE("№5 ",WWW!C102)</f>
        <v>№5 Содержание</v>
      </c>
      <c r="AE1" s="18" t="str">
        <f>WWW!C111</f>
        <v>Ответ №6</v>
      </c>
      <c r="AF1" s="18" t="str">
        <f>CONCATENATE("№6 ",WWW!C113)</f>
        <v>№6 Ссылка</v>
      </c>
      <c r="AG1" s="18" t="str">
        <f>CONCATENATE("№6 ",WWW!C115)</f>
        <v>№6 Используемая поисковая система</v>
      </c>
      <c r="AH1" s="18" t="str">
        <f>CONCATENATE("№6 ",WWW!C117)</f>
        <v>№6 Содержание</v>
      </c>
      <c r="AI1" s="18" t="str">
        <f>WWW!C126</f>
        <v>Ответ №7</v>
      </c>
      <c r="AJ1" s="18" t="str">
        <f>CONCATENATE("№7 ",WWW!C128)</f>
        <v>№7 Ссылка</v>
      </c>
      <c r="AK1" s="18" t="str">
        <f>CONCATENATE("№7 ",WWW!C130)</f>
        <v>№7 Используемая поисковая система</v>
      </c>
      <c r="AL1" s="18" t="str">
        <f>CONCATENATE("№7 ",WWW!C132)</f>
        <v>№7 Содержание</v>
      </c>
      <c r="AM1" s="18" t="str">
        <f>WWW!C141</f>
        <v>Ответ №8</v>
      </c>
      <c r="AN1" s="18" t="str">
        <f>CONCATENATE("№8 ",WWW!C143)</f>
        <v>№8 Ссылка</v>
      </c>
      <c r="AO1" s="18" t="str">
        <f>CONCATENATE("№8 ",WWW!C145)</f>
        <v>№8 Используемая поисковая система</v>
      </c>
      <c r="AP1" s="18" t="str">
        <f>CONCATENATE("№8 ",WWW!C147)</f>
        <v>№8 Содержание</v>
      </c>
      <c r="AQ1" s="18" t="str">
        <f>WWW!C156</f>
        <v>Ответ №9</v>
      </c>
      <c r="AR1" s="18" t="str">
        <f>CONCATENATE("№9 ",WWW!C158)</f>
        <v>№9 Ссылка</v>
      </c>
      <c r="AS1" s="18" t="str">
        <f>CONCATENATE("№9 ",WWW!C160)</f>
        <v>№9 Используемая поисковая система</v>
      </c>
      <c r="AT1" s="18" t="str">
        <f>CONCATENATE("№9 ",WWW!C162)</f>
        <v>№9 Содержание</v>
      </c>
      <c r="AU1" s="18" t="str">
        <f>WWW!C171</f>
        <v>Ответ №10</v>
      </c>
      <c r="AV1" s="18" t="str">
        <f>CONCATENATE("№10 ",WWW!C173)</f>
        <v>№10 Ссылка</v>
      </c>
      <c r="AW1" s="18" t="str">
        <f>CONCATENATE("№10 ",WWW!C175)</f>
        <v>№10 Используемая поисковая система</v>
      </c>
      <c r="AX1" s="18" t="str">
        <f>CONCATENATE("№10 ",WWW!C177)</f>
        <v>№10 Содержание</v>
      </c>
      <c r="AY1" s="18" t="s">
        <v>44</v>
      </c>
      <c r="AZ1" s="18"/>
      <c r="BA1" s="18"/>
      <c r="BB1" s="18"/>
      <c r="BC1" s="18"/>
    </row>
    <row r="2" spans="1:55">
      <c r="A2" t="s">
        <v>58</v>
      </c>
      <c r="B2">
        <f>WWW!N13</f>
        <v>0</v>
      </c>
      <c r="C2">
        <f>WWW!I15</f>
        <v>0</v>
      </c>
      <c r="D2">
        <f>WWW!I17</f>
        <v>0</v>
      </c>
      <c r="E2">
        <f>WWW!I22</f>
        <v>0</v>
      </c>
      <c r="F2">
        <f>WWW!I23</f>
        <v>0</v>
      </c>
      <c r="G2">
        <f>WWW!I24</f>
        <v>0</v>
      </c>
      <c r="H2">
        <f>WWW!I26</f>
        <v>0</v>
      </c>
      <c r="I2">
        <f>WWW!V26</f>
        <v>0</v>
      </c>
      <c r="J2">
        <f>WWW!I28</f>
        <v>0</v>
      </c>
      <c r="L2">
        <f>WWW!H38</f>
        <v>0</v>
      </c>
      <c r="M2">
        <f>WWW!P40</f>
        <v>0</v>
      </c>
      <c r="N2">
        <f>WWW!H42</f>
        <v>0</v>
      </c>
      <c r="P2">
        <f>WWW!H53</f>
        <v>0</v>
      </c>
      <c r="Q2">
        <f>WWW!P55</f>
        <v>0</v>
      </c>
      <c r="R2">
        <f>WWW!H57</f>
        <v>0</v>
      </c>
      <c r="T2">
        <f>WWW!H68</f>
        <v>0</v>
      </c>
      <c r="U2">
        <f>WWW!P70</f>
        <v>0</v>
      </c>
      <c r="V2">
        <f>WWW!H72</f>
        <v>0</v>
      </c>
      <c r="X2">
        <f>WWW!H83</f>
        <v>0</v>
      </c>
      <c r="Y2">
        <f>WWW!P85</f>
        <v>0</v>
      </c>
      <c r="Z2">
        <f>WWW!H87</f>
        <v>0</v>
      </c>
      <c r="AB2">
        <f>WWW!H98</f>
        <v>0</v>
      </c>
      <c r="AC2">
        <f>WWW!P100</f>
        <v>0</v>
      </c>
      <c r="AD2">
        <f>WWW!H102</f>
        <v>0</v>
      </c>
      <c r="AF2">
        <f>WWW!H113</f>
        <v>0</v>
      </c>
      <c r="AG2">
        <f>WWW!P115</f>
        <v>0</v>
      </c>
      <c r="AH2">
        <f>WWW!H117</f>
        <v>0</v>
      </c>
      <c r="AJ2">
        <f>WWW!H128</f>
        <v>0</v>
      </c>
      <c r="AK2">
        <f>WWW!P130</f>
        <v>0</v>
      </c>
      <c r="AL2">
        <f>WWW!H132</f>
        <v>0</v>
      </c>
      <c r="AN2">
        <f>WWW!H143</f>
        <v>0</v>
      </c>
      <c r="AO2">
        <f>WWW!P145</f>
        <v>0</v>
      </c>
      <c r="AP2">
        <f>WWW!H147</f>
        <v>0</v>
      </c>
      <c r="AR2">
        <f>WWW!H158</f>
        <v>0</v>
      </c>
      <c r="AS2">
        <f>WWW!P160</f>
        <v>0</v>
      </c>
      <c r="AT2">
        <f>WWW!H162</f>
        <v>0</v>
      </c>
      <c r="AV2">
        <f>WWW!H173</f>
        <v>0</v>
      </c>
      <c r="AW2">
        <f>WWW!P175</f>
        <v>0</v>
      </c>
      <c r="AX2">
        <f>WWW!H177</f>
        <v>0</v>
      </c>
      <c r="AY2">
        <f>WWW!N11</f>
        <v>0</v>
      </c>
    </row>
    <row r="3" spans="1:55">
      <c r="A3">
        <f>COUNTIF(B3:AY3,"нет")</f>
        <v>40</v>
      </c>
      <c r="B3" t="str">
        <f t="shared" ref="B3:J3" si="0">IF(B2=0,"нет","да")</f>
        <v>нет</v>
      </c>
      <c r="C3" t="str">
        <f t="shared" si="0"/>
        <v>нет</v>
      </c>
      <c r="D3" t="str">
        <f t="shared" si="0"/>
        <v>нет</v>
      </c>
      <c r="E3" t="str">
        <f t="shared" si="0"/>
        <v>нет</v>
      </c>
      <c r="F3" t="str">
        <f t="shared" si="0"/>
        <v>нет</v>
      </c>
      <c r="G3" t="str">
        <f t="shared" si="0"/>
        <v>нет</v>
      </c>
      <c r="H3" t="str">
        <f t="shared" si="0"/>
        <v>нет</v>
      </c>
      <c r="I3" t="str">
        <f t="shared" si="0"/>
        <v>нет</v>
      </c>
      <c r="J3" t="str">
        <f t="shared" si="0"/>
        <v>нет</v>
      </c>
      <c r="L3" t="str">
        <f>IF(L2=0,"нет","да")</f>
        <v>нет</v>
      </c>
      <c r="M3" t="str">
        <f>IF(M2=0,"нет","да")</f>
        <v>нет</v>
      </c>
      <c r="N3" t="str">
        <f>IF(N2=0,"нет","да")</f>
        <v>нет</v>
      </c>
      <c r="P3" t="str">
        <f>IF(P2=0,"нет","да")</f>
        <v>нет</v>
      </c>
      <c r="Q3" t="str">
        <f>IF(Q2=0,"нет","да")</f>
        <v>нет</v>
      </c>
      <c r="R3" t="str">
        <f>IF(R2=0,"нет","да")</f>
        <v>нет</v>
      </c>
      <c r="T3" t="str">
        <f>IF(T2=0,"нет","да")</f>
        <v>нет</v>
      </c>
      <c r="U3" t="str">
        <f>IF(U2=0,"нет","да")</f>
        <v>нет</v>
      </c>
      <c r="V3" t="str">
        <f>IF(V2=0,"нет","да")</f>
        <v>нет</v>
      </c>
      <c r="X3" t="str">
        <f>IF(X2=0,"нет","да")</f>
        <v>нет</v>
      </c>
      <c r="Y3" t="str">
        <f>IF(Y2=0,"нет","да")</f>
        <v>нет</v>
      </c>
      <c r="Z3" t="str">
        <f>IF(Z2=0,"нет","да")</f>
        <v>нет</v>
      </c>
      <c r="AB3" t="str">
        <f>IF(AB2=0,"нет","да")</f>
        <v>нет</v>
      </c>
      <c r="AC3" t="str">
        <f>IF(AC2=0,"нет","да")</f>
        <v>нет</v>
      </c>
      <c r="AD3" t="str">
        <f>IF(AD2=0,"нет","да")</f>
        <v>нет</v>
      </c>
      <c r="AF3" t="str">
        <f>IF(AF2=0,"нет","да")</f>
        <v>нет</v>
      </c>
      <c r="AG3" t="str">
        <f>IF(AG2=0,"нет","да")</f>
        <v>нет</v>
      </c>
      <c r="AH3" t="str">
        <f>IF(AH2=0,"нет","да")</f>
        <v>нет</v>
      </c>
      <c r="AJ3" t="str">
        <f>IF(AJ2=0,"нет","да")</f>
        <v>нет</v>
      </c>
      <c r="AK3" t="str">
        <f>IF(AK2=0,"нет","да")</f>
        <v>нет</v>
      </c>
      <c r="AL3" t="str">
        <f>IF(AL2=0,"нет","да")</f>
        <v>нет</v>
      </c>
      <c r="AN3" t="str">
        <f>IF(AN2=0,"нет","да")</f>
        <v>нет</v>
      </c>
      <c r="AO3" t="str">
        <f>IF(AO2=0,"нет","да")</f>
        <v>нет</v>
      </c>
      <c r="AP3" t="str">
        <f>IF(AP2=0,"нет","да")</f>
        <v>нет</v>
      </c>
      <c r="AR3" t="str">
        <f>IF(AR2=0,"нет","да")</f>
        <v>нет</v>
      </c>
      <c r="AS3" t="str">
        <f>IF(AS2=0,"нет","да")</f>
        <v>нет</v>
      </c>
      <c r="AT3" t="str">
        <f>IF(AT2=0,"нет","да")</f>
        <v>нет</v>
      </c>
      <c r="AV3" t="str">
        <f>IF(AV2=0,"нет","да")</f>
        <v>нет</v>
      </c>
      <c r="AW3" t="str">
        <f>IF(AW2=0,"нет","да")</f>
        <v>нет</v>
      </c>
      <c r="AX3" t="str">
        <f>IF(AX2=0,"нет","да")</f>
        <v>нет</v>
      </c>
      <c r="AY3" t="str">
        <f>IF(AY2=0,"нет","да")</f>
        <v>нет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WWW</vt:lpstr>
      <vt:lpstr>Итоги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Анатолий</cp:lastModifiedBy>
  <dcterms:created xsi:type="dcterms:W3CDTF">2006-04-01T20:03:13Z</dcterms:created>
  <dcterms:modified xsi:type="dcterms:W3CDTF">2012-02-23T19:46:28Z</dcterms:modified>
</cp:coreProperties>
</file>